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snal\Dropbox\skuteczne raporty\art 2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D18" i="1"/>
  <c r="E18" i="1"/>
  <c r="F18" i="1"/>
  <c r="G18" i="1"/>
  <c r="H18" i="1"/>
  <c r="I18" i="1"/>
  <c r="C18" i="1"/>
  <c r="C17" i="1"/>
  <c r="D16" i="1"/>
  <c r="E16" i="1"/>
  <c r="F16" i="1"/>
  <c r="G16" i="1"/>
  <c r="H16" i="1"/>
  <c r="I16" i="1"/>
  <c r="C16" i="1"/>
</calcChain>
</file>

<file path=xl/sharedStrings.xml><?xml version="1.0" encoding="utf-8"?>
<sst xmlns="http://schemas.openxmlformats.org/spreadsheetml/2006/main" count="25" uniqueCount="14">
  <si>
    <t>Produkcja brutto miesięcznie</t>
  </si>
  <si>
    <t>Czas cyklu linii pieca</t>
  </si>
  <si>
    <t>Wskaźnik reklamacji klienta</t>
  </si>
  <si>
    <t>Wskaźnik czynników wewnętrznych</t>
  </si>
  <si>
    <t>Wskaźnik braków razem</t>
  </si>
  <si>
    <t>Reklamacje klienta do produkcji brutto</t>
  </si>
  <si>
    <t>Przychody ze sprzedaży</t>
  </si>
  <si>
    <t>Wynik audytu</t>
  </si>
  <si>
    <t>Stan aktualny</t>
  </si>
  <si>
    <t>Cel na rok 2014</t>
  </si>
  <si>
    <t>Okres</t>
  </si>
  <si>
    <t>Baza</t>
  </si>
  <si>
    <t>Wzrost</t>
  </si>
  <si>
    <t>Spadek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</si>
</sst>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Arkusz1!$B$3</c:f>
              <c:strCache>
                <c:ptCount val="1"/>
                <c:pt idx="0">
                  <c:v>Wynik audytu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Arkusz1!$C$2:$I$2</c:f>
              <c:strCache>
                <c:ptCount val="7"/>
                <c:pt idx="0">
                  <c:v>Przychody ze sprzedaży</c:v>
                </c:pt>
                <c:pt idx="1">
                  <c:v>Produkcja brutto miesięcznie</c:v>
                </c:pt>
                <c:pt idx="2">
                  <c:v>Czas cyklu linii pieca</c:v>
                </c:pt>
                <c:pt idx="3">
                  <c:v>Wskaźnik reklamacji klienta</c:v>
                </c:pt>
                <c:pt idx="4">
                  <c:v>Wskaźnik czynników wewnętrznych</c:v>
                </c:pt>
                <c:pt idx="5">
                  <c:v>Wskaźnik braków razem</c:v>
                </c:pt>
                <c:pt idx="6">
                  <c:v>Reklamacje klienta do produkcji brutto</c:v>
                </c:pt>
              </c:strCache>
            </c:strRef>
          </c:cat>
          <c:val>
            <c:numRef>
              <c:f>Arkusz1!$C$3:$I$3</c:f>
              <c:numCache>
                <c:formatCode>General</c:formatCode>
                <c:ptCount val="7"/>
                <c:pt idx="0">
                  <c:v>70</c:v>
                </c:pt>
                <c:pt idx="1">
                  <c:v>55</c:v>
                </c:pt>
                <c:pt idx="2">
                  <c:v>45</c:v>
                </c:pt>
                <c:pt idx="3">
                  <c:v>65</c:v>
                </c:pt>
                <c:pt idx="4">
                  <c:v>40</c:v>
                </c:pt>
                <c:pt idx="5">
                  <c:v>70</c:v>
                </c:pt>
                <c:pt idx="6">
                  <c:v>20</c:v>
                </c:pt>
              </c:numCache>
            </c:numRef>
          </c:val>
        </c:ser>
        <c:ser>
          <c:idx val="1"/>
          <c:order val="1"/>
          <c:tx>
            <c:strRef>
              <c:f>Arkusz1!$B$4</c:f>
              <c:strCache>
                <c:ptCount val="1"/>
                <c:pt idx="0">
                  <c:v>Stan aktualny</c:v>
                </c:pt>
              </c:strCache>
            </c:strRef>
          </c:tx>
          <c:spPr>
            <a:ln w="28575" cap="rnd">
              <a:solidFill>
                <a:schemeClr val="accent6">
                  <a:alpha val="81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Arkusz1!$C$2:$I$2</c:f>
              <c:strCache>
                <c:ptCount val="7"/>
                <c:pt idx="0">
                  <c:v>Przychody ze sprzedaży</c:v>
                </c:pt>
                <c:pt idx="1">
                  <c:v>Produkcja brutto miesięcznie</c:v>
                </c:pt>
                <c:pt idx="2">
                  <c:v>Czas cyklu linii pieca</c:v>
                </c:pt>
                <c:pt idx="3">
                  <c:v>Wskaźnik reklamacji klienta</c:v>
                </c:pt>
                <c:pt idx="4">
                  <c:v>Wskaźnik czynników wewnętrznych</c:v>
                </c:pt>
                <c:pt idx="5">
                  <c:v>Wskaźnik braków razem</c:v>
                </c:pt>
                <c:pt idx="6">
                  <c:v>Reklamacje klienta do produkcji brutto</c:v>
                </c:pt>
              </c:strCache>
            </c:strRef>
          </c:cat>
          <c:val>
            <c:numRef>
              <c:f>Arkusz1!$C$4:$I$4</c:f>
              <c:numCache>
                <c:formatCode>General</c:formatCode>
                <c:ptCount val="7"/>
                <c:pt idx="0">
                  <c:v>65</c:v>
                </c:pt>
                <c:pt idx="1">
                  <c:v>65</c:v>
                </c:pt>
                <c:pt idx="2">
                  <c:v>60</c:v>
                </c:pt>
                <c:pt idx="3">
                  <c:v>65</c:v>
                </c:pt>
                <c:pt idx="4">
                  <c:v>55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</c:ser>
        <c:ser>
          <c:idx val="2"/>
          <c:order val="2"/>
          <c:tx>
            <c:strRef>
              <c:f>Arkusz1!$B$5</c:f>
              <c:strCache>
                <c:ptCount val="1"/>
                <c:pt idx="0">
                  <c:v>Cel na rok 2014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Arkusz1!$C$2:$I$2</c:f>
              <c:strCache>
                <c:ptCount val="7"/>
                <c:pt idx="0">
                  <c:v>Przychody ze sprzedaży</c:v>
                </c:pt>
                <c:pt idx="1">
                  <c:v>Produkcja brutto miesięcznie</c:v>
                </c:pt>
                <c:pt idx="2">
                  <c:v>Czas cyklu linii pieca</c:v>
                </c:pt>
                <c:pt idx="3">
                  <c:v>Wskaźnik reklamacji klienta</c:v>
                </c:pt>
                <c:pt idx="4">
                  <c:v>Wskaźnik czynników wewnętrznych</c:v>
                </c:pt>
                <c:pt idx="5">
                  <c:v>Wskaźnik braków razem</c:v>
                </c:pt>
                <c:pt idx="6">
                  <c:v>Reklamacje klienta do produkcji brutto</c:v>
                </c:pt>
              </c:strCache>
            </c:strRef>
          </c:cat>
          <c:val>
            <c:numRef>
              <c:f>Arkusz1!$C$5:$I$5</c:f>
              <c:numCache>
                <c:formatCode>General</c:formatCode>
                <c:ptCount val="7"/>
                <c:pt idx="0">
                  <c:v>75</c:v>
                </c:pt>
                <c:pt idx="1">
                  <c:v>70</c:v>
                </c:pt>
                <c:pt idx="2">
                  <c:v>70</c:v>
                </c:pt>
                <c:pt idx="3">
                  <c:v>75</c:v>
                </c:pt>
                <c:pt idx="4">
                  <c:v>60</c:v>
                </c:pt>
                <c:pt idx="5">
                  <c:v>70</c:v>
                </c:pt>
                <c:pt idx="6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55672"/>
        <c:axId val="163860784"/>
      </c:radarChart>
      <c:catAx>
        <c:axId val="164355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860784"/>
        <c:crosses val="autoZero"/>
        <c:auto val="1"/>
        <c:lblAlgn val="ctr"/>
        <c:lblOffset val="100"/>
        <c:noMultiLvlLbl val="0"/>
      </c:catAx>
      <c:valAx>
        <c:axId val="1638607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one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43556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3"/>
          <c:order val="2"/>
          <c:tx>
            <c:strRef>
              <c:f>Arkusz1!$B$16</c:f>
              <c:strCache>
                <c:ptCount val="1"/>
                <c:pt idx="0">
                  <c:v>Baza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Arkusz1!$C$12:$I$12</c:f>
              <c:strCache>
                <c:ptCount val="7"/>
                <c:pt idx="0">
                  <c:v>Przychody ze sprzedaży</c:v>
                </c:pt>
                <c:pt idx="1">
                  <c:v>Produkcja brutto miesięcznie</c:v>
                </c:pt>
                <c:pt idx="2">
                  <c:v>Czas cyklu linii pieca</c:v>
                </c:pt>
                <c:pt idx="3">
                  <c:v>Wskaźnik reklamacji klienta</c:v>
                </c:pt>
                <c:pt idx="4">
                  <c:v>Wskaźnik czynników wewnętrznych</c:v>
                </c:pt>
                <c:pt idx="5">
                  <c:v>Wskaźnik braków razem</c:v>
                </c:pt>
                <c:pt idx="6">
                  <c:v>Reklamacje klienta do produkcji brutto</c:v>
                </c:pt>
              </c:strCache>
            </c:strRef>
          </c:cat>
          <c:val>
            <c:numRef>
              <c:f>Arkusz1!$C$16:$I$16</c:f>
              <c:numCache>
                <c:formatCode>General</c:formatCode>
                <c:ptCount val="7"/>
                <c:pt idx="0">
                  <c:v>65</c:v>
                </c:pt>
                <c:pt idx="1">
                  <c:v>55</c:v>
                </c:pt>
                <c:pt idx="2">
                  <c:v>45</c:v>
                </c:pt>
                <c:pt idx="3">
                  <c:v>65</c:v>
                </c:pt>
                <c:pt idx="4">
                  <c:v>40</c:v>
                </c:pt>
                <c:pt idx="5">
                  <c:v>60</c:v>
                </c:pt>
                <c:pt idx="6">
                  <c:v>20</c:v>
                </c:pt>
              </c:numCache>
            </c:numRef>
          </c:val>
        </c:ser>
        <c:ser>
          <c:idx val="4"/>
          <c:order val="3"/>
          <c:tx>
            <c:strRef>
              <c:f>Arkusz1!$B$17</c:f>
              <c:strCache>
                <c:ptCount val="1"/>
                <c:pt idx="0">
                  <c:v>Wzrost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Arkusz1!$C$12:$I$12</c:f>
              <c:strCache>
                <c:ptCount val="7"/>
                <c:pt idx="0">
                  <c:v>Przychody ze sprzedaży</c:v>
                </c:pt>
                <c:pt idx="1">
                  <c:v>Produkcja brutto miesięcznie</c:v>
                </c:pt>
                <c:pt idx="2">
                  <c:v>Czas cyklu linii pieca</c:v>
                </c:pt>
                <c:pt idx="3">
                  <c:v>Wskaźnik reklamacji klienta</c:v>
                </c:pt>
                <c:pt idx="4">
                  <c:v>Wskaźnik czynników wewnętrznych</c:v>
                </c:pt>
                <c:pt idx="5">
                  <c:v>Wskaźnik braków razem</c:v>
                </c:pt>
                <c:pt idx="6">
                  <c:v>Reklamacje klienta do produkcji brutto</c:v>
                </c:pt>
              </c:strCache>
            </c:strRef>
          </c:cat>
          <c:val>
            <c:numRef>
              <c:f>Arkusz1!$C$17:$I$17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50</c:v>
                </c:pt>
              </c:numCache>
            </c:numRef>
          </c:val>
        </c:ser>
        <c:ser>
          <c:idx val="5"/>
          <c:order val="4"/>
          <c:tx>
            <c:strRef>
              <c:f>Arkusz1!$B$18</c:f>
              <c:strCache>
                <c:ptCount val="1"/>
                <c:pt idx="0">
                  <c:v>Spadek</c:v>
                </c:pt>
              </c:strCache>
            </c:strRef>
          </c:tx>
          <c:spPr>
            <a:solidFill>
              <a:srgbClr val="FF0000">
                <a:alpha val="65000"/>
              </a:srgbClr>
            </a:solidFill>
            <a:ln>
              <a:noFill/>
            </a:ln>
            <a:effectLst/>
          </c:spPr>
          <c:invertIfNegative val="0"/>
          <c:cat>
            <c:strRef>
              <c:f>Arkusz1!$C$12:$I$12</c:f>
              <c:strCache>
                <c:ptCount val="7"/>
                <c:pt idx="0">
                  <c:v>Przychody ze sprzedaży</c:v>
                </c:pt>
                <c:pt idx="1">
                  <c:v>Produkcja brutto miesięcznie</c:v>
                </c:pt>
                <c:pt idx="2">
                  <c:v>Czas cyklu linii pieca</c:v>
                </c:pt>
                <c:pt idx="3">
                  <c:v>Wskaźnik reklamacji klienta</c:v>
                </c:pt>
                <c:pt idx="4">
                  <c:v>Wskaźnik czynników wewnętrznych</c:v>
                </c:pt>
                <c:pt idx="5">
                  <c:v>Wskaźnik braków razem</c:v>
                </c:pt>
                <c:pt idx="6">
                  <c:v>Reklamacje klienta do produkcji brutto</c:v>
                </c:pt>
              </c:strCache>
            </c:strRef>
          </c:cat>
          <c:val>
            <c:numRef>
              <c:f>Arkusz1!$C$18:$I$18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3909936"/>
        <c:axId val="163909552"/>
      </c:barChart>
      <c:lineChart>
        <c:grouping val="standard"/>
        <c:varyColors val="0"/>
        <c:ser>
          <c:idx val="1"/>
          <c:order val="0"/>
          <c:tx>
            <c:strRef>
              <c:f>Arkusz1!$B$14</c:f>
              <c:strCache>
                <c:ptCount val="1"/>
                <c:pt idx="0">
                  <c:v>Stan aktualny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Arkusz1!$C$12:$I$12</c:f>
              <c:strCache>
                <c:ptCount val="7"/>
                <c:pt idx="0">
                  <c:v>Przychody ze sprzedaży</c:v>
                </c:pt>
                <c:pt idx="1">
                  <c:v>Produkcja brutto miesięcznie</c:v>
                </c:pt>
                <c:pt idx="2">
                  <c:v>Czas cyklu linii pieca</c:v>
                </c:pt>
                <c:pt idx="3">
                  <c:v>Wskaźnik reklamacji klienta</c:v>
                </c:pt>
                <c:pt idx="4">
                  <c:v>Wskaźnik czynników wewnętrznych</c:v>
                </c:pt>
                <c:pt idx="5">
                  <c:v>Wskaźnik braków razem</c:v>
                </c:pt>
                <c:pt idx="6">
                  <c:v>Reklamacje klienta do produkcji brutto</c:v>
                </c:pt>
              </c:strCache>
            </c:strRef>
          </c:cat>
          <c:val>
            <c:numRef>
              <c:f>Arkusz1!$C$14:$I$14</c:f>
              <c:numCache>
                <c:formatCode>General</c:formatCode>
                <c:ptCount val="7"/>
                <c:pt idx="0">
                  <c:v>65</c:v>
                </c:pt>
                <c:pt idx="1">
                  <c:v>65</c:v>
                </c:pt>
                <c:pt idx="2">
                  <c:v>60</c:v>
                </c:pt>
                <c:pt idx="3">
                  <c:v>65</c:v>
                </c:pt>
                <c:pt idx="4">
                  <c:v>55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Arkusz1!$B$15</c:f>
              <c:strCache>
                <c:ptCount val="1"/>
                <c:pt idx="0">
                  <c:v>Cel na rok 2014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1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Arkusz1!$C$12:$I$12</c:f>
              <c:strCache>
                <c:ptCount val="7"/>
                <c:pt idx="0">
                  <c:v>Przychody ze sprzedaży</c:v>
                </c:pt>
                <c:pt idx="1">
                  <c:v>Produkcja brutto miesięcznie</c:v>
                </c:pt>
                <c:pt idx="2">
                  <c:v>Czas cyklu linii pieca</c:v>
                </c:pt>
                <c:pt idx="3">
                  <c:v>Wskaźnik reklamacji klienta</c:v>
                </c:pt>
                <c:pt idx="4">
                  <c:v>Wskaźnik czynników wewnętrznych</c:v>
                </c:pt>
                <c:pt idx="5">
                  <c:v>Wskaźnik braków razem</c:v>
                </c:pt>
                <c:pt idx="6">
                  <c:v>Reklamacje klienta do produkcji brutto</c:v>
                </c:pt>
              </c:strCache>
            </c:strRef>
          </c:cat>
          <c:val>
            <c:numRef>
              <c:f>Arkusz1!$C$15:$I$15</c:f>
              <c:numCache>
                <c:formatCode>General</c:formatCode>
                <c:ptCount val="7"/>
                <c:pt idx="0">
                  <c:v>75</c:v>
                </c:pt>
                <c:pt idx="1">
                  <c:v>70</c:v>
                </c:pt>
                <c:pt idx="2">
                  <c:v>70</c:v>
                </c:pt>
                <c:pt idx="3">
                  <c:v>75</c:v>
                </c:pt>
                <c:pt idx="4">
                  <c:v>60</c:v>
                </c:pt>
                <c:pt idx="5">
                  <c:v>70</c:v>
                </c:pt>
                <c:pt idx="6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06736"/>
        <c:axId val="163907120"/>
      </c:lineChart>
      <c:catAx>
        <c:axId val="16390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907120"/>
        <c:crosses val="autoZero"/>
        <c:auto val="1"/>
        <c:lblAlgn val="ctr"/>
        <c:lblOffset val="100"/>
        <c:noMultiLvlLbl val="0"/>
      </c:catAx>
      <c:valAx>
        <c:axId val="16390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906736"/>
        <c:crosses val="autoZero"/>
        <c:crossBetween val="between"/>
      </c:valAx>
      <c:valAx>
        <c:axId val="1639095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909936"/>
        <c:crosses val="max"/>
        <c:crossBetween val="between"/>
      </c:valAx>
      <c:catAx>
        <c:axId val="163909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90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7145</xdr:colOff>
      <xdr:row>1</xdr:row>
      <xdr:rowOff>23813</xdr:rowOff>
    </xdr:from>
    <xdr:to>
      <xdr:col>23</xdr:col>
      <xdr:colOff>502444</xdr:colOff>
      <xdr:row>26</xdr:row>
      <xdr:rowOff>183357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22</xdr:row>
      <xdr:rowOff>86915</xdr:rowOff>
    </xdr:from>
    <xdr:to>
      <xdr:col>8</xdr:col>
      <xdr:colOff>738187</xdr:colOff>
      <xdr:row>43</xdr:row>
      <xdr:rowOff>35718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showGridLines="0" tabSelected="1" zoomScale="80" zoomScaleNormal="80" workbookViewId="0">
      <selection activeCell="B17" activeCellId="2" sqref="B13:I13 B15:I15 B17:I17"/>
    </sheetView>
  </sheetViews>
  <sheetFormatPr defaultRowHeight="15" x14ac:dyDescent="0.25"/>
  <cols>
    <col min="1" max="1" width="3.42578125" customWidth="1"/>
    <col min="2" max="2" width="15.85546875" bestFit="1" customWidth="1"/>
    <col min="3" max="9" width="13.85546875" style="1" customWidth="1"/>
  </cols>
  <sheetData>
    <row r="2" spans="2:9" ht="60" x14ac:dyDescent="0.25">
      <c r="B2" s="7" t="s">
        <v>10</v>
      </c>
      <c r="C2" s="8" t="s">
        <v>6</v>
      </c>
      <c r="D2" s="8" t="s">
        <v>0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</row>
    <row r="3" spans="2:9" x14ac:dyDescent="0.25">
      <c r="B3" s="5" t="s">
        <v>7</v>
      </c>
      <c r="C3" s="4">
        <v>70</v>
      </c>
      <c r="D3" s="4">
        <v>55</v>
      </c>
      <c r="E3" s="4">
        <v>45</v>
      </c>
      <c r="F3" s="4">
        <v>65</v>
      </c>
      <c r="G3" s="4">
        <v>40</v>
      </c>
      <c r="H3" s="4">
        <v>70</v>
      </c>
      <c r="I3" s="4">
        <v>20</v>
      </c>
    </row>
    <row r="4" spans="2:9" x14ac:dyDescent="0.25">
      <c r="B4" s="6" t="s">
        <v>8</v>
      </c>
      <c r="C4" s="3">
        <v>65</v>
      </c>
      <c r="D4" s="3">
        <v>65</v>
      </c>
      <c r="E4" s="3">
        <v>60</v>
      </c>
      <c r="F4" s="3">
        <v>65</v>
      </c>
      <c r="G4" s="3">
        <v>55</v>
      </c>
      <c r="H4" s="3">
        <v>60</v>
      </c>
      <c r="I4" s="3">
        <v>70</v>
      </c>
    </row>
    <row r="5" spans="2:9" x14ac:dyDescent="0.25">
      <c r="B5" s="5" t="s">
        <v>9</v>
      </c>
      <c r="C5" s="4">
        <v>75</v>
      </c>
      <c r="D5" s="4">
        <v>70</v>
      </c>
      <c r="E5" s="4">
        <v>70</v>
      </c>
      <c r="F5" s="4">
        <v>75</v>
      </c>
      <c r="G5" s="4">
        <v>60</v>
      </c>
      <c r="H5" s="4">
        <v>70</v>
      </c>
      <c r="I5" s="4">
        <v>75</v>
      </c>
    </row>
    <row r="6" spans="2:9" x14ac:dyDescent="0.25">
      <c r="B6" s="2"/>
      <c r="C6" s="3"/>
      <c r="D6" s="3"/>
      <c r="E6" s="3"/>
      <c r="F6" s="3"/>
      <c r="G6" s="3"/>
      <c r="H6" s="3"/>
      <c r="I6" s="3"/>
    </row>
    <row r="7" spans="2:9" x14ac:dyDescent="0.25">
      <c r="B7" s="2"/>
      <c r="C7" s="3"/>
      <c r="D7" s="3"/>
      <c r="E7" s="3"/>
      <c r="F7" s="3"/>
      <c r="G7" s="3"/>
      <c r="H7" s="3"/>
      <c r="I7" s="3"/>
    </row>
    <row r="8" spans="2:9" x14ac:dyDescent="0.25">
      <c r="B8" s="2"/>
      <c r="C8" s="3"/>
      <c r="D8" s="3"/>
      <c r="E8" s="3"/>
      <c r="F8" s="3"/>
      <c r="G8" s="3"/>
      <c r="H8" s="3"/>
      <c r="I8" s="3"/>
    </row>
    <row r="9" spans="2:9" x14ac:dyDescent="0.25">
      <c r="B9" s="2"/>
      <c r="C9" s="3"/>
      <c r="D9" s="3"/>
      <c r="E9" s="3"/>
      <c r="F9" s="3"/>
      <c r="G9" s="3"/>
      <c r="H9" s="3"/>
      <c r="I9" s="3"/>
    </row>
    <row r="10" spans="2:9" x14ac:dyDescent="0.25">
      <c r="B10" s="2"/>
      <c r="C10" s="3"/>
      <c r="D10" s="3"/>
      <c r="E10" s="3"/>
      <c r="F10" s="3"/>
      <c r="G10" s="3"/>
      <c r="H10" s="3"/>
      <c r="I10" s="3"/>
    </row>
    <row r="11" spans="2:9" x14ac:dyDescent="0.25">
      <c r="B11" s="2"/>
      <c r="C11" s="3"/>
      <c r="D11" s="3"/>
      <c r="E11" s="3"/>
      <c r="F11" s="3"/>
      <c r="G11" s="3"/>
      <c r="H11" s="3"/>
      <c r="I11" s="3"/>
    </row>
    <row r="12" spans="2:9" ht="60" x14ac:dyDescent="0.25">
      <c r="B12" s="7" t="s">
        <v>10</v>
      </c>
      <c r="C12" s="8" t="s">
        <v>6</v>
      </c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</row>
    <row r="13" spans="2:9" x14ac:dyDescent="0.25">
      <c r="B13" s="5" t="s">
        <v>7</v>
      </c>
      <c r="C13" s="4">
        <v>70</v>
      </c>
      <c r="D13" s="4">
        <v>55</v>
      </c>
      <c r="E13" s="4">
        <v>45</v>
      </c>
      <c r="F13" s="4">
        <v>65</v>
      </c>
      <c r="G13" s="4">
        <v>40</v>
      </c>
      <c r="H13" s="4">
        <v>70</v>
      </c>
      <c r="I13" s="4">
        <v>20</v>
      </c>
    </row>
    <row r="14" spans="2:9" x14ac:dyDescent="0.25">
      <c r="B14" s="6" t="s">
        <v>8</v>
      </c>
      <c r="C14" s="3">
        <v>65</v>
      </c>
      <c r="D14" s="3">
        <v>65</v>
      </c>
      <c r="E14" s="3">
        <v>60</v>
      </c>
      <c r="F14" s="3">
        <v>65</v>
      </c>
      <c r="G14" s="3">
        <v>55</v>
      </c>
      <c r="H14" s="3">
        <v>60</v>
      </c>
      <c r="I14" s="3">
        <v>70</v>
      </c>
    </row>
    <row r="15" spans="2:9" x14ac:dyDescent="0.25">
      <c r="B15" s="5" t="s">
        <v>9</v>
      </c>
      <c r="C15" s="4">
        <v>75</v>
      </c>
      <c r="D15" s="4">
        <v>70</v>
      </c>
      <c r="E15" s="4">
        <v>70</v>
      </c>
      <c r="F15" s="4">
        <v>75</v>
      </c>
      <c r="G15" s="4">
        <v>60</v>
      </c>
      <c r="H15" s="4">
        <v>70</v>
      </c>
      <c r="I15" s="4">
        <v>75</v>
      </c>
    </row>
    <row r="16" spans="2:9" x14ac:dyDescent="0.25">
      <c r="B16" s="9" t="s">
        <v>11</v>
      </c>
      <c r="C16" s="3">
        <f>MIN(C13:C14)</f>
        <v>65</v>
      </c>
      <c r="D16" s="3">
        <f t="shared" ref="D16:I16" si="0">MIN(D13:D14)</f>
        <v>55</v>
      </c>
      <c r="E16" s="3">
        <f t="shared" si="0"/>
        <v>45</v>
      </c>
      <c r="F16" s="3">
        <f t="shared" si="0"/>
        <v>65</v>
      </c>
      <c r="G16" s="3">
        <f t="shared" si="0"/>
        <v>40</v>
      </c>
      <c r="H16" s="3">
        <f t="shared" si="0"/>
        <v>60</v>
      </c>
      <c r="I16" s="3">
        <f t="shared" si="0"/>
        <v>20</v>
      </c>
    </row>
    <row r="17" spans="2:9" x14ac:dyDescent="0.25">
      <c r="B17" s="5" t="s">
        <v>12</v>
      </c>
      <c r="C17" s="4">
        <f>IF(C14&gt;C13,C14-C13,0)</f>
        <v>0</v>
      </c>
      <c r="D17" s="4">
        <f t="shared" ref="D17:I17" si="1">IF(D14&gt;D13,D14-D13,0)</f>
        <v>10</v>
      </c>
      <c r="E17" s="4">
        <f t="shared" si="1"/>
        <v>15</v>
      </c>
      <c r="F17" s="4">
        <f t="shared" si="1"/>
        <v>0</v>
      </c>
      <c r="G17" s="4">
        <f t="shared" si="1"/>
        <v>15</v>
      </c>
      <c r="H17" s="4">
        <f t="shared" si="1"/>
        <v>0</v>
      </c>
      <c r="I17" s="4">
        <f t="shared" si="1"/>
        <v>50</v>
      </c>
    </row>
    <row r="18" spans="2:9" x14ac:dyDescent="0.25">
      <c r="B18" s="9" t="s">
        <v>13</v>
      </c>
      <c r="C18" s="3">
        <f>IF(C14&lt;C13,C13-C14,0)</f>
        <v>5</v>
      </c>
      <c r="D18" s="3">
        <f t="shared" ref="D18:I18" si="2">IF(D14&lt;D13,D13-D14,0)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10</v>
      </c>
      <c r="I18" s="3">
        <f t="shared" si="2"/>
        <v>0</v>
      </c>
    </row>
  </sheetData>
  <pageMargins left="0.7" right="0.7" top="0.75" bottom="0.75" header="0.3" footer="0.3"/>
  <ignoredErrors>
    <ignoredError sqref="C16:I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krasnal</dc:creator>
  <cp:lastModifiedBy>krasnal</cp:lastModifiedBy>
  <dcterms:created xsi:type="dcterms:W3CDTF">2014-10-21T02:16:56Z</dcterms:created>
  <dcterms:modified xsi:type="dcterms:W3CDTF">2014-10-23T00:16:33Z</dcterms:modified>
</cp:coreProperties>
</file>