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540\Desktop\"/>
    </mc:Choice>
  </mc:AlternateContent>
  <bookViews>
    <workbookView xWindow="0" yWindow="0" windowWidth="28800" windowHeight="12435"/>
  </bookViews>
  <sheets>
    <sheet name="boxplot, beanplot" sheetId="1" r:id="rId1"/>
    <sheet name="stripes, spread" sheetId="2" r:id="rId2"/>
    <sheet name="scatter" sheetId="3" r:id="rId3"/>
  </sheets>
  <externalReferences>
    <externalReference r:id="rId4"/>
  </externalReferences>
  <definedNames>
    <definedName name="SprkR10C7" localSheetId="1">'stripes, spread'!$G$10</definedName>
    <definedName name="SprkR11C7" localSheetId="0">'boxplot, beanplot'!$G$12</definedName>
    <definedName name="SprkR11C7" localSheetId="1">'stripes, spread'!$G$11</definedName>
    <definedName name="SprkR12C7" localSheetId="0">'boxplot, beanplot'!$G$12</definedName>
    <definedName name="SprkR12C8" localSheetId="0">'boxplot, beanplot'!$H$12</definedName>
    <definedName name="SprkR13C7" localSheetId="0">'boxplot, beanplot'!$G$13</definedName>
    <definedName name="SprkR14C7" localSheetId="0">'boxplot, beanplot'!$G$14</definedName>
    <definedName name="SprkR1C5" localSheetId="2">scatter!$E$1</definedName>
    <definedName name="SprkR1C7" localSheetId="2">scatter!$E$1</definedName>
    <definedName name="SprkR1C9" localSheetId="2">scatter!#REF!</definedName>
    <definedName name="SprkR2C10" localSheetId="0">'boxplot, beanplot'!#REF!</definedName>
    <definedName name="SprkR2C6" localSheetId="0">'boxplot, beanplot'!$G$2</definedName>
    <definedName name="SprkR2C7" localSheetId="0">'boxplot, beanplot'!$G$2</definedName>
    <definedName name="SprkR2C8" localSheetId="0">'boxplot, beanplot'!$G$2</definedName>
    <definedName name="SprkR3C10" localSheetId="0">'boxplot, beanplot'!#REF!</definedName>
    <definedName name="SprkR3C6" localSheetId="0">'boxplot, beanplot'!$G$3</definedName>
    <definedName name="SprkR3C6" localSheetId="2">scatter!$E$1</definedName>
    <definedName name="SprkR3C7" localSheetId="0">'boxplot, beanplot'!$G$3</definedName>
    <definedName name="SprkR3C7" localSheetId="1">'stripes, spread'!$G$3</definedName>
    <definedName name="SprkR3C8" localSheetId="0">'boxplot, beanplot'!$G$3</definedName>
    <definedName name="SprkR4C6" localSheetId="0">'boxplot, beanplot'!$G$4</definedName>
    <definedName name="SprkR4C7" localSheetId="0">'boxplot, beanplot'!$G$4</definedName>
    <definedName name="SprkR4C8" localSheetId="0">'boxplot, beanplot'!$G$4</definedName>
    <definedName name="SprkR5C10" localSheetId="0">'boxplot, beanplot'!#REF!</definedName>
    <definedName name="SprkR5C7" localSheetId="1">'stripes, spread'!$G$5</definedName>
    <definedName name="SprkR5C8" localSheetId="0">'boxplot, beanplot'!$G$5</definedName>
    <definedName name="SprkR7C7" localSheetId="0">'boxplot, beanplot'!$G$7</definedName>
    <definedName name="SprkR7C7" localSheetId="1">'stripes, spread'!$G$7</definedName>
    <definedName name="SprkR8C7" localSheetId="0">'boxplot, beanplot'!$G$8</definedName>
    <definedName name="SprkR8C7" localSheetId="1">'stripes, spread'!$G$8</definedName>
    <definedName name="SprkR9C7" localSheetId="0">'boxplot, beanplot'!$G$9</definedName>
    <definedName name="SprkR9C7" localSheetId="1">'stripes, spread'!$G$9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3" l="1"/>
  <c r="G11" i="2"/>
  <c r="G10" i="2"/>
  <c r="G9" i="2"/>
  <c r="G8" i="2"/>
  <c r="G7" i="2"/>
  <c r="G5" i="2"/>
  <c r="G3" i="2"/>
  <c r="G9" i="1"/>
  <c r="G8" i="1"/>
  <c r="G7" i="1"/>
  <c r="G4" i="1"/>
  <c r="G3" i="1"/>
  <c r="G2" i="1"/>
</calcChain>
</file>

<file path=xl/sharedStrings.xml><?xml version="1.0" encoding="utf-8"?>
<sst xmlns="http://schemas.openxmlformats.org/spreadsheetml/2006/main" count="192" uniqueCount="85">
  <si>
    <t>Firma</t>
  </si>
  <si>
    <t>Stacja</t>
  </si>
  <si>
    <t>E 95</t>
  </si>
  <si>
    <t>Miasto</t>
  </si>
  <si>
    <t>Auchan</t>
  </si>
  <si>
    <t>Górczewska 124 / Wola Park</t>
  </si>
  <si>
    <t>Warszawa</t>
  </si>
  <si>
    <t>Tesco</t>
  </si>
  <si>
    <t>Górczewska 212/226</t>
  </si>
  <si>
    <t>Carrefour</t>
  </si>
  <si>
    <t>Głębocka 15 / CH Targówek</t>
  </si>
  <si>
    <t>Stalowa 60/64</t>
  </si>
  <si>
    <t>Modlińska 8 / Elektronowa</t>
  </si>
  <si>
    <t>Orlen</t>
  </si>
  <si>
    <t>Połczyńska- Mory 121</t>
  </si>
  <si>
    <t>Inne</t>
  </si>
  <si>
    <t>Makro 1 Popularna / Al. Jerozolimskie</t>
  </si>
  <si>
    <t>Paliwa Artus / Ekologiczna 2</t>
  </si>
  <si>
    <t>Leclerc</t>
  </si>
  <si>
    <t>Jutrzenki 156 róg Al. Jerozolimskich</t>
  </si>
  <si>
    <t>Shell</t>
  </si>
  <si>
    <t>Marki: Al. Piłsudskiego 1 / Przy M1</t>
  </si>
  <si>
    <t>Al. Armii Krajowej 10</t>
  </si>
  <si>
    <t>Patriotów 107</t>
  </si>
  <si>
    <t>WASBRUK</t>
  </si>
  <si>
    <t>Płochocińska 94 / Na przeciwko Statoil</t>
  </si>
  <si>
    <t>Statoil</t>
  </si>
  <si>
    <t>Conrada 29b</t>
  </si>
  <si>
    <t>Lotos</t>
  </si>
  <si>
    <t>Arkuszowa 22</t>
  </si>
  <si>
    <t>Józefa Ciszewskiego 15 / Przy Leclercu</t>
  </si>
  <si>
    <t>Sokratesa 11</t>
  </si>
  <si>
    <t>BP</t>
  </si>
  <si>
    <t>Powstańców Śląskich / Conrada</t>
  </si>
  <si>
    <t>Conrada / Powstańców Śląskich</t>
  </si>
  <si>
    <t>E 98</t>
  </si>
  <si>
    <t>Ordona/Prymasa Tysiąclecia</t>
  </si>
  <si>
    <t>ON</t>
  </si>
  <si>
    <t>E95</t>
  </si>
  <si>
    <t>E98</t>
  </si>
  <si>
    <t>2010 IV</t>
  </si>
  <si>
    <t>2010 V</t>
  </si>
  <si>
    <t>2010 VI</t>
  </si>
  <si>
    <t>2010 VII</t>
  </si>
  <si>
    <t>2010 VIII</t>
  </si>
  <si>
    <t>2010 IX</t>
  </si>
  <si>
    <t>2010 X</t>
  </si>
  <si>
    <t>2010 XI</t>
  </si>
  <si>
    <t>2010 XII</t>
  </si>
  <si>
    <t>2011 IV</t>
  </si>
  <si>
    <t>2011 V</t>
  </si>
  <si>
    <t>2011 VI</t>
  </si>
  <si>
    <t>2011 VII</t>
  </si>
  <si>
    <t>2011 VIII</t>
  </si>
  <si>
    <t>2011 IX</t>
  </si>
  <si>
    <t>2011 X</t>
  </si>
  <si>
    <t>2011 XI</t>
  </si>
  <si>
    <t>2011 XII</t>
  </si>
  <si>
    <t>2012 IV</t>
  </si>
  <si>
    <t>2012 V</t>
  </si>
  <si>
    <t>2012 VI</t>
  </si>
  <si>
    <t>2012 VII</t>
  </si>
  <si>
    <t>2012 VIII</t>
  </si>
  <si>
    <t>2012 IX</t>
  </si>
  <si>
    <t>2012 X</t>
  </si>
  <si>
    <t>2012 XI</t>
  </si>
  <si>
    <t>2012 XII</t>
  </si>
  <si>
    <t>2013 IV</t>
  </si>
  <si>
    <t>2013 V</t>
  </si>
  <si>
    <t>2013 VI</t>
  </si>
  <si>
    <t>2013 VII</t>
  </si>
  <si>
    <t>2013 VIII</t>
  </si>
  <si>
    <t>2013 IX</t>
  </si>
  <si>
    <t>2013 X</t>
  </si>
  <si>
    <t>2013 XI</t>
  </si>
  <si>
    <t>2013 XII</t>
  </si>
  <si>
    <t>2014 I</t>
  </si>
  <si>
    <t>2014 II</t>
  </si>
  <si>
    <t>2014 III</t>
  </si>
  <si>
    <t>2014 IV</t>
  </si>
  <si>
    <t>2014 V</t>
  </si>
  <si>
    <t>2014 VI</t>
  </si>
  <si>
    <t>2014 VII</t>
  </si>
  <si>
    <t>przeciętna cena na targowisku</t>
  </si>
  <si>
    <t>cena skupu ziemniaków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</si>
</sst>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164" fontId="0" fillId="0" borderId="0" xfId="0" applyNumberFormat="1" applyAlignment="1"/>
    <xf numFmtId="0" fontId="0" fillId="0" borderId="0" xfId="0" applyFill="1" applyBorder="1"/>
    <xf numFmtId="0" fontId="0" fillId="0" borderId="0" xfId="0" applyFont="1" applyFill="1" applyBorder="1"/>
    <xf numFmtId="0" fontId="2" fillId="0" borderId="0" xfId="1"/>
    <xf numFmtId="0" fontId="2" fillId="0" borderId="0" xfId="2"/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 wrapText="1"/>
    </xf>
  </cellXfs>
  <cellStyles count="3">
    <cellStyle name="Normalny" xfId="0" builtinId="0"/>
    <cellStyle name="Normalny_Relacje_29tab" xfId="1"/>
    <cellStyle name="Normalny_tabl.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527685</xdr:colOff>
      <xdr:row>8</xdr:row>
      <xdr:rowOff>18094</xdr:rowOff>
    </xdr:from>
    <xdr:to>
      <xdr:col>6</xdr:col>
      <xdr:colOff>1951863</xdr:colOff>
      <xdr:row>8</xdr:row>
      <xdr:rowOff>172406</xdr:rowOff>
    </xdr:to>
    <xdr:grpSp>
      <xdr:nvGrpSpPr>
        <xdr:cNvPr id="457" name="SprkR9C7Shape"/>
        <xdr:cNvGrpSpPr/>
      </xdr:nvGrpSpPr>
      <xdr:grpSpPr>
        <a:xfrm>
          <a:off x="6318885" y="1542094"/>
          <a:ext cx="1424178" cy="154312"/>
          <a:chOff x="6318885" y="1542094"/>
          <a:chExt cx="1424178" cy="154312"/>
        </a:xfrm>
      </xdr:grpSpPr>
      <xdr:sp macro="" textlink="">
        <xdr:nvSpPr>
          <xdr:cNvPr id="453" name="Dowolny kształt 452"/>
          <xdr:cNvSpPr/>
        </xdr:nvSpPr>
        <xdr:spPr>
          <a:xfrm>
            <a:off x="6318885" y="1619250"/>
            <a:ext cx="1424178" cy="77156"/>
          </a:xfrm>
          <a:custGeom>
            <a:avLst/>
            <a:gdLst>
              <a:gd name="connsiteX0" fmla="*/ 0 w 1424178"/>
              <a:gd name="connsiteY0" fmla="*/ 0 h 76200"/>
              <a:gd name="connsiteX1" fmla="*/ 0 w 1424178"/>
              <a:gd name="connsiteY1" fmla="*/ 0 h 76200"/>
              <a:gd name="connsiteX2" fmla="*/ 244993 w 1424178"/>
              <a:gd name="connsiteY2" fmla="*/ 54429 h 76200"/>
              <a:gd name="connsiteX3" fmla="*/ 805339 w 1424178"/>
              <a:gd name="connsiteY3" fmla="*/ 43543 h 76200"/>
              <a:gd name="connsiteX4" fmla="*/ 1271587 w 1424178"/>
              <a:gd name="connsiteY4" fmla="*/ 76200 h 76200"/>
              <a:gd name="connsiteX5" fmla="*/ 1424178 w 1424178"/>
              <a:gd name="connsiteY5" fmla="*/ 0 h 76200"/>
              <a:gd name="connsiteX6" fmla="*/ 1424178 w 1424178"/>
              <a:gd name="connsiteY6" fmla="*/ 0 h 76200"/>
              <a:gd name="connsiteX7" fmla="*/ 0 w 1424178"/>
              <a:gd name="connsiteY7" fmla="*/ 0 h 76200"/>
              <a:gd name="connsiteX0" fmla="*/ 0 w 1424178"/>
              <a:gd name="connsiteY0" fmla="*/ 0 h 77156"/>
              <a:gd name="connsiteX1" fmla="*/ 0 w 1424178"/>
              <a:gd name="connsiteY1" fmla="*/ 0 h 77156"/>
              <a:gd name="connsiteX2" fmla="*/ 244993 w 1424178"/>
              <a:gd name="connsiteY2" fmla="*/ 54429 h 77156"/>
              <a:gd name="connsiteX3" fmla="*/ 805339 w 1424178"/>
              <a:gd name="connsiteY3" fmla="*/ 43543 h 77156"/>
              <a:gd name="connsiteX4" fmla="*/ 1271587 w 1424178"/>
              <a:gd name="connsiteY4" fmla="*/ 76200 h 77156"/>
              <a:gd name="connsiteX5" fmla="*/ 1424178 w 1424178"/>
              <a:gd name="connsiteY5" fmla="*/ 0 h 77156"/>
              <a:gd name="connsiteX6" fmla="*/ 1424178 w 1424178"/>
              <a:gd name="connsiteY6" fmla="*/ 0 h 77156"/>
              <a:gd name="connsiteX7" fmla="*/ 0 w 1424178"/>
              <a:gd name="connsiteY7" fmla="*/ 0 h 77156"/>
              <a:gd name="connsiteX0" fmla="*/ 0 w 1424178"/>
              <a:gd name="connsiteY0" fmla="*/ 0 h 77156"/>
              <a:gd name="connsiteX1" fmla="*/ 0 w 1424178"/>
              <a:gd name="connsiteY1" fmla="*/ 0 h 77156"/>
              <a:gd name="connsiteX2" fmla="*/ 244993 w 1424178"/>
              <a:gd name="connsiteY2" fmla="*/ 54429 h 77156"/>
              <a:gd name="connsiteX3" fmla="*/ 805339 w 1424178"/>
              <a:gd name="connsiteY3" fmla="*/ 43543 h 77156"/>
              <a:gd name="connsiteX4" fmla="*/ 1271587 w 1424178"/>
              <a:gd name="connsiteY4" fmla="*/ 76200 h 77156"/>
              <a:gd name="connsiteX5" fmla="*/ 1424178 w 1424178"/>
              <a:gd name="connsiteY5" fmla="*/ 0 h 77156"/>
              <a:gd name="connsiteX6" fmla="*/ 1424178 w 1424178"/>
              <a:gd name="connsiteY6" fmla="*/ 0 h 77156"/>
              <a:gd name="connsiteX7" fmla="*/ 0 w 1424178"/>
              <a:gd name="connsiteY7" fmla="*/ 0 h 77156"/>
              <a:gd name="connsiteX0" fmla="*/ 0 w 1424178"/>
              <a:gd name="connsiteY0" fmla="*/ 0 h 77156"/>
              <a:gd name="connsiteX1" fmla="*/ 0 w 1424178"/>
              <a:gd name="connsiteY1" fmla="*/ 0 h 77156"/>
              <a:gd name="connsiteX2" fmla="*/ 244993 w 1424178"/>
              <a:gd name="connsiteY2" fmla="*/ 54429 h 77156"/>
              <a:gd name="connsiteX3" fmla="*/ 805339 w 1424178"/>
              <a:gd name="connsiteY3" fmla="*/ 43543 h 77156"/>
              <a:gd name="connsiteX4" fmla="*/ 1271587 w 1424178"/>
              <a:gd name="connsiteY4" fmla="*/ 76200 h 77156"/>
              <a:gd name="connsiteX5" fmla="*/ 1424178 w 1424178"/>
              <a:gd name="connsiteY5" fmla="*/ 0 h 77156"/>
              <a:gd name="connsiteX6" fmla="*/ 1424178 w 1424178"/>
              <a:gd name="connsiteY6" fmla="*/ 0 h 77156"/>
              <a:gd name="connsiteX7" fmla="*/ 0 w 1424178"/>
              <a:gd name="connsiteY7" fmla="*/ 0 h 77156"/>
              <a:gd name="connsiteX0" fmla="*/ 0 w 1424178"/>
              <a:gd name="connsiteY0" fmla="*/ 0 h 77156"/>
              <a:gd name="connsiteX1" fmla="*/ 0 w 1424178"/>
              <a:gd name="connsiteY1" fmla="*/ 0 h 77156"/>
              <a:gd name="connsiteX2" fmla="*/ 244993 w 1424178"/>
              <a:gd name="connsiteY2" fmla="*/ 54429 h 77156"/>
              <a:gd name="connsiteX3" fmla="*/ 805339 w 1424178"/>
              <a:gd name="connsiteY3" fmla="*/ 43543 h 77156"/>
              <a:gd name="connsiteX4" fmla="*/ 1271587 w 1424178"/>
              <a:gd name="connsiteY4" fmla="*/ 76200 h 77156"/>
              <a:gd name="connsiteX5" fmla="*/ 1424178 w 1424178"/>
              <a:gd name="connsiteY5" fmla="*/ 0 h 77156"/>
              <a:gd name="connsiteX6" fmla="*/ 1424178 w 1424178"/>
              <a:gd name="connsiteY6" fmla="*/ 0 h 77156"/>
              <a:gd name="connsiteX7" fmla="*/ 0 w 1424178"/>
              <a:gd name="connsiteY7" fmla="*/ 0 h 77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424178" h="77156">
                <a:moveTo>
                  <a:pt x="0" y="0"/>
                </a:moveTo>
                <a:lnTo>
                  <a:pt x="0" y="0"/>
                </a:lnTo>
                <a:cubicBezTo>
                  <a:pt x="40832" y="9072"/>
                  <a:pt x="110770" y="47172"/>
                  <a:pt x="244993" y="54429"/>
                </a:cubicBezTo>
                <a:cubicBezTo>
                  <a:pt x="379216" y="61686"/>
                  <a:pt x="634240" y="39915"/>
                  <a:pt x="805339" y="43543"/>
                </a:cubicBezTo>
                <a:cubicBezTo>
                  <a:pt x="976438" y="47172"/>
                  <a:pt x="1168447" y="83457"/>
                  <a:pt x="1271587" y="76200"/>
                </a:cubicBezTo>
                <a:cubicBezTo>
                  <a:pt x="1374727" y="68943"/>
                  <a:pt x="1398746" y="12700"/>
                  <a:pt x="1424178" y="0"/>
                </a:cubicBezTo>
                <a:lnTo>
                  <a:pt x="1424178" y="0"/>
                </a:lnTo>
                <a:lnTo>
                  <a:pt x="0" y="0"/>
                </a:lnTo>
                <a:close/>
              </a:path>
            </a:pathLst>
          </a:custGeom>
          <a:solidFill>
            <a:srgbClr val="96969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454" name="Dowolny kształt 453"/>
          <xdr:cNvSpPr/>
        </xdr:nvSpPr>
        <xdr:spPr>
          <a:xfrm flipV="1">
            <a:off x="6318885" y="1542094"/>
            <a:ext cx="1424178" cy="77156"/>
          </a:xfrm>
          <a:custGeom>
            <a:avLst/>
            <a:gdLst>
              <a:gd name="connsiteX0" fmla="*/ 0 w 1424178"/>
              <a:gd name="connsiteY0" fmla="*/ 0 h 76200"/>
              <a:gd name="connsiteX1" fmla="*/ 0 w 1424178"/>
              <a:gd name="connsiteY1" fmla="*/ 0 h 76200"/>
              <a:gd name="connsiteX2" fmla="*/ 244993 w 1424178"/>
              <a:gd name="connsiteY2" fmla="*/ 54429 h 76200"/>
              <a:gd name="connsiteX3" fmla="*/ 805339 w 1424178"/>
              <a:gd name="connsiteY3" fmla="*/ 43543 h 76200"/>
              <a:gd name="connsiteX4" fmla="*/ 1271587 w 1424178"/>
              <a:gd name="connsiteY4" fmla="*/ 76200 h 76200"/>
              <a:gd name="connsiteX5" fmla="*/ 1424178 w 1424178"/>
              <a:gd name="connsiteY5" fmla="*/ 0 h 76200"/>
              <a:gd name="connsiteX6" fmla="*/ 1424178 w 1424178"/>
              <a:gd name="connsiteY6" fmla="*/ 0 h 76200"/>
              <a:gd name="connsiteX7" fmla="*/ 0 w 1424178"/>
              <a:gd name="connsiteY7" fmla="*/ 0 h 76200"/>
              <a:gd name="connsiteX0" fmla="*/ 0 w 1424178"/>
              <a:gd name="connsiteY0" fmla="*/ 0 h 77156"/>
              <a:gd name="connsiteX1" fmla="*/ 0 w 1424178"/>
              <a:gd name="connsiteY1" fmla="*/ 0 h 77156"/>
              <a:gd name="connsiteX2" fmla="*/ 244993 w 1424178"/>
              <a:gd name="connsiteY2" fmla="*/ 54429 h 77156"/>
              <a:gd name="connsiteX3" fmla="*/ 805339 w 1424178"/>
              <a:gd name="connsiteY3" fmla="*/ 43543 h 77156"/>
              <a:gd name="connsiteX4" fmla="*/ 1271587 w 1424178"/>
              <a:gd name="connsiteY4" fmla="*/ 76200 h 77156"/>
              <a:gd name="connsiteX5" fmla="*/ 1424178 w 1424178"/>
              <a:gd name="connsiteY5" fmla="*/ 0 h 77156"/>
              <a:gd name="connsiteX6" fmla="*/ 1424178 w 1424178"/>
              <a:gd name="connsiteY6" fmla="*/ 0 h 77156"/>
              <a:gd name="connsiteX7" fmla="*/ 0 w 1424178"/>
              <a:gd name="connsiteY7" fmla="*/ 0 h 77156"/>
              <a:gd name="connsiteX0" fmla="*/ 0 w 1424178"/>
              <a:gd name="connsiteY0" fmla="*/ 0 h 77156"/>
              <a:gd name="connsiteX1" fmla="*/ 0 w 1424178"/>
              <a:gd name="connsiteY1" fmla="*/ 0 h 77156"/>
              <a:gd name="connsiteX2" fmla="*/ 244993 w 1424178"/>
              <a:gd name="connsiteY2" fmla="*/ 54429 h 77156"/>
              <a:gd name="connsiteX3" fmla="*/ 805339 w 1424178"/>
              <a:gd name="connsiteY3" fmla="*/ 43543 h 77156"/>
              <a:gd name="connsiteX4" fmla="*/ 1271587 w 1424178"/>
              <a:gd name="connsiteY4" fmla="*/ 76200 h 77156"/>
              <a:gd name="connsiteX5" fmla="*/ 1424178 w 1424178"/>
              <a:gd name="connsiteY5" fmla="*/ 0 h 77156"/>
              <a:gd name="connsiteX6" fmla="*/ 1424178 w 1424178"/>
              <a:gd name="connsiteY6" fmla="*/ 0 h 77156"/>
              <a:gd name="connsiteX7" fmla="*/ 0 w 1424178"/>
              <a:gd name="connsiteY7" fmla="*/ 0 h 77156"/>
              <a:gd name="connsiteX0" fmla="*/ 0 w 1424178"/>
              <a:gd name="connsiteY0" fmla="*/ 0 h 77156"/>
              <a:gd name="connsiteX1" fmla="*/ 0 w 1424178"/>
              <a:gd name="connsiteY1" fmla="*/ 0 h 77156"/>
              <a:gd name="connsiteX2" fmla="*/ 244993 w 1424178"/>
              <a:gd name="connsiteY2" fmla="*/ 54429 h 77156"/>
              <a:gd name="connsiteX3" fmla="*/ 805339 w 1424178"/>
              <a:gd name="connsiteY3" fmla="*/ 43543 h 77156"/>
              <a:gd name="connsiteX4" fmla="*/ 1271587 w 1424178"/>
              <a:gd name="connsiteY4" fmla="*/ 76200 h 77156"/>
              <a:gd name="connsiteX5" fmla="*/ 1424178 w 1424178"/>
              <a:gd name="connsiteY5" fmla="*/ 0 h 77156"/>
              <a:gd name="connsiteX6" fmla="*/ 1424178 w 1424178"/>
              <a:gd name="connsiteY6" fmla="*/ 0 h 77156"/>
              <a:gd name="connsiteX7" fmla="*/ 0 w 1424178"/>
              <a:gd name="connsiteY7" fmla="*/ 0 h 77156"/>
              <a:gd name="connsiteX0" fmla="*/ 0 w 1424178"/>
              <a:gd name="connsiteY0" fmla="*/ 0 h 77156"/>
              <a:gd name="connsiteX1" fmla="*/ 0 w 1424178"/>
              <a:gd name="connsiteY1" fmla="*/ 0 h 77156"/>
              <a:gd name="connsiteX2" fmla="*/ 244993 w 1424178"/>
              <a:gd name="connsiteY2" fmla="*/ 54429 h 77156"/>
              <a:gd name="connsiteX3" fmla="*/ 805339 w 1424178"/>
              <a:gd name="connsiteY3" fmla="*/ 43543 h 77156"/>
              <a:gd name="connsiteX4" fmla="*/ 1271587 w 1424178"/>
              <a:gd name="connsiteY4" fmla="*/ 76200 h 77156"/>
              <a:gd name="connsiteX5" fmla="*/ 1424178 w 1424178"/>
              <a:gd name="connsiteY5" fmla="*/ 0 h 77156"/>
              <a:gd name="connsiteX6" fmla="*/ 1424178 w 1424178"/>
              <a:gd name="connsiteY6" fmla="*/ 0 h 77156"/>
              <a:gd name="connsiteX7" fmla="*/ 0 w 1424178"/>
              <a:gd name="connsiteY7" fmla="*/ 0 h 77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424178" h="77156">
                <a:moveTo>
                  <a:pt x="0" y="0"/>
                </a:moveTo>
                <a:lnTo>
                  <a:pt x="0" y="0"/>
                </a:lnTo>
                <a:cubicBezTo>
                  <a:pt x="40832" y="9072"/>
                  <a:pt x="110770" y="47172"/>
                  <a:pt x="244993" y="54429"/>
                </a:cubicBezTo>
                <a:cubicBezTo>
                  <a:pt x="379216" y="61686"/>
                  <a:pt x="634240" y="39915"/>
                  <a:pt x="805339" y="43543"/>
                </a:cubicBezTo>
                <a:cubicBezTo>
                  <a:pt x="976438" y="47172"/>
                  <a:pt x="1168447" y="83457"/>
                  <a:pt x="1271587" y="76200"/>
                </a:cubicBezTo>
                <a:cubicBezTo>
                  <a:pt x="1374727" y="68943"/>
                  <a:pt x="1398746" y="12700"/>
                  <a:pt x="1424178" y="0"/>
                </a:cubicBezTo>
                <a:lnTo>
                  <a:pt x="1424178" y="0"/>
                </a:lnTo>
                <a:lnTo>
                  <a:pt x="0" y="0"/>
                </a:lnTo>
                <a:close/>
              </a:path>
            </a:pathLst>
          </a:custGeom>
          <a:solidFill>
            <a:srgbClr val="96969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455" name="Łącznik prosty 454"/>
          <xdr:cNvCxnSpPr/>
        </xdr:nvCxnSpPr>
        <xdr:spPr>
          <a:xfrm>
            <a:off x="6318885" y="1619250"/>
            <a:ext cx="1424178" cy="0"/>
          </a:xfrm>
          <a:prstGeom prst="line">
            <a:avLst/>
          </a:prstGeom>
          <a:ln w="1270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Łącznik prosty 455"/>
          <xdr:cNvCxnSpPr/>
        </xdr:nvCxnSpPr>
        <xdr:spPr>
          <a:xfrm>
            <a:off x="7043690" y="1581150"/>
            <a:ext cx="0" cy="76200"/>
          </a:xfrm>
          <a:prstGeom prst="line">
            <a:avLst/>
          </a:prstGeom>
          <a:ln w="12700">
            <a:solidFill>
              <a:srgbClr val="FFFF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1036319</xdr:colOff>
      <xdr:row>7</xdr:row>
      <xdr:rowOff>17651</xdr:rowOff>
    </xdr:from>
    <xdr:to>
      <xdr:col>6</xdr:col>
      <xdr:colOff>2562225</xdr:colOff>
      <xdr:row>7</xdr:row>
      <xdr:rowOff>172849</xdr:rowOff>
    </xdr:to>
    <xdr:grpSp>
      <xdr:nvGrpSpPr>
        <xdr:cNvPr id="462" name="SprkR8C7Shape"/>
        <xdr:cNvGrpSpPr/>
      </xdr:nvGrpSpPr>
      <xdr:grpSpPr>
        <a:xfrm>
          <a:off x="6827519" y="1351151"/>
          <a:ext cx="1525906" cy="155198"/>
          <a:chOff x="6827519" y="1351151"/>
          <a:chExt cx="1525906" cy="155198"/>
        </a:xfrm>
      </xdr:grpSpPr>
      <xdr:sp macro="" textlink="">
        <xdr:nvSpPr>
          <xdr:cNvPr id="458" name="Dowolny kształt 457"/>
          <xdr:cNvSpPr/>
        </xdr:nvSpPr>
        <xdr:spPr>
          <a:xfrm>
            <a:off x="6827519" y="1428750"/>
            <a:ext cx="1525905" cy="77599"/>
          </a:xfrm>
          <a:custGeom>
            <a:avLst/>
            <a:gdLst>
              <a:gd name="connsiteX0" fmla="*/ 0 w 1525905"/>
              <a:gd name="connsiteY0" fmla="*/ 0 h 77599"/>
              <a:gd name="connsiteX1" fmla="*/ 0 w 1525905"/>
              <a:gd name="connsiteY1" fmla="*/ 0 h 77599"/>
              <a:gd name="connsiteX2" fmla="*/ 925716 w 1525905"/>
              <a:gd name="connsiteY2" fmla="*/ 45720 h 77599"/>
              <a:gd name="connsiteX3" fmla="*/ 1444523 w 1525905"/>
              <a:gd name="connsiteY3" fmla="*/ 76200 h 77599"/>
              <a:gd name="connsiteX4" fmla="*/ 1525905 w 1525905"/>
              <a:gd name="connsiteY4" fmla="*/ 0 h 77599"/>
              <a:gd name="connsiteX5" fmla="*/ 1525905 w 1525905"/>
              <a:gd name="connsiteY5" fmla="*/ 0 h 77599"/>
              <a:gd name="connsiteX6" fmla="*/ 0 w 1525905"/>
              <a:gd name="connsiteY6" fmla="*/ 0 h 77599"/>
              <a:gd name="connsiteX0" fmla="*/ 0 w 1525905"/>
              <a:gd name="connsiteY0" fmla="*/ 0 h 77599"/>
              <a:gd name="connsiteX1" fmla="*/ 0 w 1525905"/>
              <a:gd name="connsiteY1" fmla="*/ 0 h 77599"/>
              <a:gd name="connsiteX2" fmla="*/ 925716 w 1525905"/>
              <a:gd name="connsiteY2" fmla="*/ 45720 h 77599"/>
              <a:gd name="connsiteX3" fmla="*/ 1444523 w 1525905"/>
              <a:gd name="connsiteY3" fmla="*/ 76200 h 77599"/>
              <a:gd name="connsiteX4" fmla="*/ 1525905 w 1525905"/>
              <a:gd name="connsiteY4" fmla="*/ 0 h 77599"/>
              <a:gd name="connsiteX5" fmla="*/ 1525905 w 1525905"/>
              <a:gd name="connsiteY5" fmla="*/ 0 h 77599"/>
              <a:gd name="connsiteX6" fmla="*/ 0 w 1525905"/>
              <a:gd name="connsiteY6" fmla="*/ 0 h 77599"/>
              <a:gd name="connsiteX0" fmla="*/ 0 w 1525905"/>
              <a:gd name="connsiteY0" fmla="*/ 0 h 77599"/>
              <a:gd name="connsiteX1" fmla="*/ 0 w 1525905"/>
              <a:gd name="connsiteY1" fmla="*/ 0 h 77599"/>
              <a:gd name="connsiteX2" fmla="*/ 925716 w 1525905"/>
              <a:gd name="connsiteY2" fmla="*/ 45720 h 77599"/>
              <a:gd name="connsiteX3" fmla="*/ 1444523 w 1525905"/>
              <a:gd name="connsiteY3" fmla="*/ 76200 h 77599"/>
              <a:gd name="connsiteX4" fmla="*/ 1525905 w 1525905"/>
              <a:gd name="connsiteY4" fmla="*/ 0 h 77599"/>
              <a:gd name="connsiteX5" fmla="*/ 1525905 w 1525905"/>
              <a:gd name="connsiteY5" fmla="*/ 0 h 77599"/>
              <a:gd name="connsiteX6" fmla="*/ 0 w 1525905"/>
              <a:gd name="connsiteY6" fmla="*/ 0 h 77599"/>
              <a:gd name="connsiteX0" fmla="*/ 0 w 1525905"/>
              <a:gd name="connsiteY0" fmla="*/ 0 h 77599"/>
              <a:gd name="connsiteX1" fmla="*/ 0 w 1525905"/>
              <a:gd name="connsiteY1" fmla="*/ 0 h 77599"/>
              <a:gd name="connsiteX2" fmla="*/ 925716 w 1525905"/>
              <a:gd name="connsiteY2" fmla="*/ 45720 h 77599"/>
              <a:gd name="connsiteX3" fmla="*/ 1444523 w 1525905"/>
              <a:gd name="connsiteY3" fmla="*/ 76200 h 77599"/>
              <a:gd name="connsiteX4" fmla="*/ 1525905 w 1525905"/>
              <a:gd name="connsiteY4" fmla="*/ 0 h 77599"/>
              <a:gd name="connsiteX5" fmla="*/ 1525905 w 1525905"/>
              <a:gd name="connsiteY5" fmla="*/ 0 h 77599"/>
              <a:gd name="connsiteX6" fmla="*/ 0 w 1525905"/>
              <a:gd name="connsiteY6" fmla="*/ 0 h 775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525905" h="77599">
                <a:moveTo>
                  <a:pt x="0" y="0"/>
                </a:moveTo>
                <a:lnTo>
                  <a:pt x="0" y="0"/>
                </a:lnTo>
                <a:lnTo>
                  <a:pt x="925716" y="45720"/>
                </a:lnTo>
                <a:cubicBezTo>
                  <a:pt x="1166470" y="58420"/>
                  <a:pt x="1344492" y="83820"/>
                  <a:pt x="1444523" y="76200"/>
                </a:cubicBezTo>
                <a:cubicBezTo>
                  <a:pt x="1544555" y="68580"/>
                  <a:pt x="1512341" y="12700"/>
                  <a:pt x="1525905" y="0"/>
                </a:cubicBezTo>
                <a:lnTo>
                  <a:pt x="1525905" y="0"/>
                </a:lnTo>
                <a:lnTo>
                  <a:pt x="0" y="0"/>
                </a:lnTo>
                <a:close/>
              </a:path>
            </a:pathLst>
          </a:custGeom>
          <a:solidFill>
            <a:srgbClr val="96969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459" name="Dowolny kształt 458"/>
          <xdr:cNvSpPr/>
        </xdr:nvSpPr>
        <xdr:spPr>
          <a:xfrm flipV="1">
            <a:off x="6827519" y="1351151"/>
            <a:ext cx="1525905" cy="77599"/>
          </a:xfrm>
          <a:custGeom>
            <a:avLst/>
            <a:gdLst>
              <a:gd name="connsiteX0" fmla="*/ 0 w 1525905"/>
              <a:gd name="connsiteY0" fmla="*/ 0 h 77599"/>
              <a:gd name="connsiteX1" fmla="*/ 0 w 1525905"/>
              <a:gd name="connsiteY1" fmla="*/ 0 h 77599"/>
              <a:gd name="connsiteX2" fmla="*/ 925716 w 1525905"/>
              <a:gd name="connsiteY2" fmla="*/ 45720 h 77599"/>
              <a:gd name="connsiteX3" fmla="*/ 1444523 w 1525905"/>
              <a:gd name="connsiteY3" fmla="*/ 76200 h 77599"/>
              <a:gd name="connsiteX4" fmla="*/ 1525905 w 1525905"/>
              <a:gd name="connsiteY4" fmla="*/ 0 h 77599"/>
              <a:gd name="connsiteX5" fmla="*/ 1525905 w 1525905"/>
              <a:gd name="connsiteY5" fmla="*/ 0 h 77599"/>
              <a:gd name="connsiteX6" fmla="*/ 0 w 1525905"/>
              <a:gd name="connsiteY6" fmla="*/ 0 h 77599"/>
              <a:gd name="connsiteX0" fmla="*/ 0 w 1525905"/>
              <a:gd name="connsiteY0" fmla="*/ 0 h 77599"/>
              <a:gd name="connsiteX1" fmla="*/ 0 w 1525905"/>
              <a:gd name="connsiteY1" fmla="*/ 0 h 77599"/>
              <a:gd name="connsiteX2" fmla="*/ 925716 w 1525905"/>
              <a:gd name="connsiteY2" fmla="*/ 45720 h 77599"/>
              <a:gd name="connsiteX3" fmla="*/ 1444523 w 1525905"/>
              <a:gd name="connsiteY3" fmla="*/ 76200 h 77599"/>
              <a:gd name="connsiteX4" fmla="*/ 1525905 w 1525905"/>
              <a:gd name="connsiteY4" fmla="*/ 0 h 77599"/>
              <a:gd name="connsiteX5" fmla="*/ 1525905 w 1525905"/>
              <a:gd name="connsiteY5" fmla="*/ 0 h 77599"/>
              <a:gd name="connsiteX6" fmla="*/ 0 w 1525905"/>
              <a:gd name="connsiteY6" fmla="*/ 0 h 77599"/>
              <a:gd name="connsiteX0" fmla="*/ 0 w 1525905"/>
              <a:gd name="connsiteY0" fmla="*/ 0 h 77599"/>
              <a:gd name="connsiteX1" fmla="*/ 0 w 1525905"/>
              <a:gd name="connsiteY1" fmla="*/ 0 h 77599"/>
              <a:gd name="connsiteX2" fmla="*/ 925716 w 1525905"/>
              <a:gd name="connsiteY2" fmla="*/ 45720 h 77599"/>
              <a:gd name="connsiteX3" fmla="*/ 1444523 w 1525905"/>
              <a:gd name="connsiteY3" fmla="*/ 76200 h 77599"/>
              <a:gd name="connsiteX4" fmla="*/ 1525905 w 1525905"/>
              <a:gd name="connsiteY4" fmla="*/ 0 h 77599"/>
              <a:gd name="connsiteX5" fmla="*/ 1525905 w 1525905"/>
              <a:gd name="connsiteY5" fmla="*/ 0 h 77599"/>
              <a:gd name="connsiteX6" fmla="*/ 0 w 1525905"/>
              <a:gd name="connsiteY6" fmla="*/ 0 h 77599"/>
              <a:gd name="connsiteX0" fmla="*/ 0 w 1525905"/>
              <a:gd name="connsiteY0" fmla="*/ 0 h 77599"/>
              <a:gd name="connsiteX1" fmla="*/ 0 w 1525905"/>
              <a:gd name="connsiteY1" fmla="*/ 0 h 77599"/>
              <a:gd name="connsiteX2" fmla="*/ 925716 w 1525905"/>
              <a:gd name="connsiteY2" fmla="*/ 45720 h 77599"/>
              <a:gd name="connsiteX3" fmla="*/ 1444523 w 1525905"/>
              <a:gd name="connsiteY3" fmla="*/ 76200 h 77599"/>
              <a:gd name="connsiteX4" fmla="*/ 1525905 w 1525905"/>
              <a:gd name="connsiteY4" fmla="*/ 0 h 77599"/>
              <a:gd name="connsiteX5" fmla="*/ 1525905 w 1525905"/>
              <a:gd name="connsiteY5" fmla="*/ 0 h 77599"/>
              <a:gd name="connsiteX6" fmla="*/ 0 w 1525905"/>
              <a:gd name="connsiteY6" fmla="*/ 0 h 775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525905" h="77599">
                <a:moveTo>
                  <a:pt x="0" y="0"/>
                </a:moveTo>
                <a:lnTo>
                  <a:pt x="0" y="0"/>
                </a:lnTo>
                <a:lnTo>
                  <a:pt x="925716" y="45720"/>
                </a:lnTo>
                <a:cubicBezTo>
                  <a:pt x="1166470" y="58420"/>
                  <a:pt x="1344492" y="83820"/>
                  <a:pt x="1444523" y="76200"/>
                </a:cubicBezTo>
                <a:cubicBezTo>
                  <a:pt x="1544555" y="68580"/>
                  <a:pt x="1512341" y="12700"/>
                  <a:pt x="1525905" y="0"/>
                </a:cubicBezTo>
                <a:lnTo>
                  <a:pt x="1525905" y="0"/>
                </a:lnTo>
                <a:lnTo>
                  <a:pt x="0" y="0"/>
                </a:lnTo>
                <a:close/>
              </a:path>
            </a:pathLst>
          </a:custGeom>
          <a:solidFill>
            <a:srgbClr val="96969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460" name="Łącznik prosty 459"/>
          <xdr:cNvCxnSpPr/>
        </xdr:nvCxnSpPr>
        <xdr:spPr>
          <a:xfrm>
            <a:off x="6827520" y="1428750"/>
            <a:ext cx="1525905" cy="0"/>
          </a:xfrm>
          <a:prstGeom prst="line">
            <a:avLst/>
          </a:prstGeom>
          <a:ln w="1270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Łącznik prosty 460"/>
          <xdr:cNvCxnSpPr/>
        </xdr:nvCxnSpPr>
        <xdr:spPr>
          <a:xfrm>
            <a:off x="7882937" y="1390650"/>
            <a:ext cx="0" cy="76200"/>
          </a:xfrm>
          <a:prstGeom prst="line">
            <a:avLst/>
          </a:prstGeom>
          <a:ln w="12700">
            <a:solidFill>
              <a:srgbClr val="FFFF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19049</xdr:colOff>
      <xdr:row>6</xdr:row>
      <xdr:rowOff>17729</xdr:rowOff>
    </xdr:from>
    <xdr:to>
      <xdr:col>6</xdr:col>
      <xdr:colOff>1697545</xdr:colOff>
      <xdr:row>6</xdr:row>
      <xdr:rowOff>172771</xdr:rowOff>
    </xdr:to>
    <xdr:grpSp>
      <xdr:nvGrpSpPr>
        <xdr:cNvPr id="30" name="SprkR7C7Shape"/>
        <xdr:cNvGrpSpPr/>
      </xdr:nvGrpSpPr>
      <xdr:grpSpPr>
        <a:xfrm>
          <a:off x="5810249" y="1160729"/>
          <a:ext cx="1678496" cy="155042"/>
          <a:chOff x="5810249" y="1160729"/>
          <a:chExt cx="1678496" cy="155042"/>
        </a:xfrm>
      </xdr:grpSpPr>
      <xdr:sp macro="" textlink="">
        <xdr:nvSpPr>
          <xdr:cNvPr id="27" name="Dowolny kształt 26"/>
          <xdr:cNvSpPr/>
        </xdr:nvSpPr>
        <xdr:spPr>
          <a:xfrm>
            <a:off x="5810249" y="1238250"/>
            <a:ext cx="1678495" cy="77521"/>
          </a:xfrm>
          <a:custGeom>
            <a:avLst/>
            <a:gdLst>
              <a:gd name="connsiteX0" fmla="*/ 0 w 1678495"/>
              <a:gd name="connsiteY0" fmla="*/ 0 h 76200"/>
              <a:gd name="connsiteX1" fmla="*/ 0 w 1678495"/>
              <a:gd name="connsiteY1" fmla="*/ 0 h 76200"/>
              <a:gd name="connsiteX2" fmla="*/ 203454 w 1678495"/>
              <a:gd name="connsiteY2" fmla="*/ 19050 h 76200"/>
              <a:gd name="connsiteX3" fmla="*/ 703188 w 1678495"/>
              <a:gd name="connsiteY3" fmla="*/ 38100 h 76200"/>
              <a:gd name="connsiteX4" fmla="*/ 1168589 w 1678495"/>
              <a:gd name="connsiteY4" fmla="*/ 47625 h 76200"/>
              <a:gd name="connsiteX5" fmla="*/ 1500474 w 1678495"/>
              <a:gd name="connsiteY5" fmla="*/ 76200 h 76200"/>
              <a:gd name="connsiteX6" fmla="*/ 1678495 w 1678495"/>
              <a:gd name="connsiteY6" fmla="*/ 0 h 76200"/>
              <a:gd name="connsiteX7" fmla="*/ 1678495 w 1678495"/>
              <a:gd name="connsiteY7" fmla="*/ 0 h 76200"/>
              <a:gd name="connsiteX8" fmla="*/ 0 w 1678495"/>
              <a:gd name="connsiteY8" fmla="*/ 0 h 76200"/>
              <a:gd name="connsiteX0" fmla="*/ 0 w 1678495"/>
              <a:gd name="connsiteY0" fmla="*/ 0 h 76200"/>
              <a:gd name="connsiteX1" fmla="*/ 0 w 1678495"/>
              <a:gd name="connsiteY1" fmla="*/ 0 h 76200"/>
              <a:gd name="connsiteX2" fmla="*/ 203454 w 1678495"/>
              <a:gd name="connsiteY2" fmla="*/ 19050 h 76200"/>
              <a:gd name="connsiteX3" fmla="*/ 703188 w 1678495"/>
              <a:gd name="connsiteY3" fmla="*/ 38100 h 76200"/>
              <a:gd name="connsiteX4" fmla="*/ 1168589 w 1678495"/>
              <a:gd name="connsiteY4" fmla="*/ 47625 h 76200"/>
              <a:gd name="connsiteX5" fmla="*/ 1500474 w 1678495"/>
              <a:gd name="connsiteY5" fmla="*/ 76200 h 76200"/>
              <a:gd name="connsiteX6" fmla="*/ 1678495 w 1678495"/>
              <a:gd name="connsiteY6" fmla="*/ 0 h 76200"/>
              <a:gd name="connsiteX7" fmla="*/ 1678495 w 1678495"/>
              <a:gd name="connsiteY7" fmla="*/ 0 h 76200"/>
              <a:gd name="connsiteX8" fmla="*/ 0 w 1678495"/>
              <a:gd name="connsiteY8" fmla="*/ 0 h 76200"/>
              <a:gd name="connsiteX0" fmla="*/ 0 w 1678495"/>
              <a:gd name="connsiteY0" fmla="*/ 0 h 77521"/>
              <a:gd name="connsiteX1" fmla="*/ 0 w 1678495"/>
              <a:gd name="connsiteY1" fmla="*/ 0 h 77521"/>
              <a:gd name="connsiteX2" fmla="*/ 203454 w 1678495"/>
              <a:gd name="connsiteY2" fmla="*/ 19050 h 77521"/>
              <a:gd name="connsiteX3" fmla="*/ 703188 w 1678495"/>
              <a:gd name="connsiteY3" fmla="*/ 38100 h 77521"/>
              <a:gd name="connsiteX4" fmla="*/ 1168589 w 1678495"/>
              <a:gd name="connsiteY4" fmla="*/ 47625 h 77521"/>
              <a:gd name="connsiteX5" fmla="*/ 1500474 w 1678495"/>
              <a:gd name="connsiteY5" fmla="*/ 76200 h 77521"/>
              <a:gd name="connsiteX6" fmla="*/ 1678495 w 1678495"/>
              <a:gd name="connsiteY6" fmla="*/ 0 h 77521"/>
              <a:gd name="connsiteX7" fmla="*/ 1678495 w 1678495"/>
              <a:gd name="connsiteY7" fmla="*/ 0 h 77521"/>
              <a:gd name="connsiteX8" fmla="*/ 0 w 1678495"/>
              <a:gd name="connsiteY8" fmla="*/ 0 h 77521"/>
              <a:gd name="connsiteX0" fmla="*/ 0 w 1678495"/>
              <a:gd name="connsiteY0" fmla="*/ 0 h 77521"/>
              <a:gd name="connsiteX1" fmla="*/ 0 w 1678495"/>
              <a:gd name="connsiteY1" fmla="*/ 0 h 77521"/>
              <a:gd name="connsiteX2" fmla="*/ 203454 w 1678495"/>
              <a:gd name="connsiteY2" fmla="*/ 19050 h 77521"/>
              <a:gd name="connsiteX3" fmla="*/ 703188 w 1678495"/>
              <a:gd name="connsiteY3" fmla="*/ 38100 h 77521"/>
              <a:gd name="connsiteX4" fmla="*/ 1168589 w 1678495"/>
              <a:gd name="connsiteY4" fmla="*/ 47625 h 77521"/>
              <a:gd name="connsiteX5" fmla="*/ 1500474 w 1678495"/>
              <a:gd name="connsiteY5" fmla="*/ 76200 h 77521"/>
              <a:gd name="connsiteX6" fmla="*/ 1678495 w 1678495"/>
              <a:gd name="connsiteY6" fmla="*/ 0 h 77521"/>
              <a:gd name="connsiteX7" fmla="*/ 1678495 w 1678495"/>
              <a:gd name="connsiteY7" fmla="*/ 0 h 77521"/>
              <a:gd name="connsiteX8" fmla="*/ 0 w 1678495"/>
              <a:gd name="connsiteY8" fmla="*/ 0 h 77521"/>
              <a:gd name="connsiteX0" fmla="*/ 0 w 1678495"/>
              <a:gd name="connsiteY0" fmla="*/ 0 h 77521"/>
              <a:gd name="connsiteX1" fmla="*/ 0 w 1678495"/>
              <a:gd name="connsiteY1" fmla="*/ 0 h 77521"/>
              <a:gd name="connsiteX2" fmla="*/ 203454 w 1678495"/>
              <a:gd name="connsiteY2" fmla="*/ 19050 h 77521"/>
              <a:gd name="connsiteX3" fmla="*/ 703188 w 1678495"/>
              <a:gd name="connsiteY3" fmla="*/ 38100 h 77521"/>
              <a:gd name="connsiteX4" fmla="*/ 1168589 w 1678495"/>
              <a:gd name="connsiteY4" fmla="*/ 47625 h 77521"/>
              <a:gd name="connsiteX5" fmla="*/ 1500474 w 1678495"/>
              <a:gd name="connsiteY5" fmla="*/ 76200 h 77521"/>
              <a:gd name="connsiteX6" fmla="*/ 1678495 w 1678495"/>
              <a:gd name="connsiteY6" fmla="*/ 0 h 77521"/>
              <a:gd name="connsiteX7" fmla="*/ 1678495 w 1678495"/>
              <a:gd name="connsiteY7" fmla="*/ 0 h 77521"/>
              <a:gd name="connsiteX8" fmla="*/ 0 w 1678495"/>
              <a:gd name="connsiteY8" fmla="*/ 0 h 77521"/>
              <a:gd name="connsiteX0" fmla="*/ 0 w 1678495"/>
              <a:gd name="connsiteY0" fmla="*/ 0 h 77521"/>
              <a:gd name="connsiteX1" fmla="*/ 0 w 1678495"/>
              <a:gd name="connsiteY1" fmla="*/ 0 h 77521"/>
              <a:gd name="connsiteX2" fmla="*/ 203454 w 1678495"/>
              <a:gd name="connsiteY2" fmla="*/ 19050 h 77521"/>
              <a:gd name="connsiteX3" fmla="*/ 703188 w 1678495"/>
              <a:gd name="connsiteY3" fmla="*/ 38100 h 77521"/>
              <a:gd name="connsiteX4" fmla="*/ 1168589 w 1678495"/>
              <a:gd name="connsiteY4" fmla="*/ 47625 h 77521"/>
              <a:gd name="connsiteX5" fmla="*/ 1500474 w 1678495"/>
              <a:gd name="connsiteY5" fmla="*/ 76200 h 77521"/>
              <a:gd name="connsiteX6" fmla="*/ 1678495 w 1678495"/>
              <a:gd name="connsiteY6" fmla="*/ 0 h 77521"/>
              <a:gd name="connsiteX7" fmla="*/ 1678495 w 1678495"/>
              <a:gd name="connsiteY7" fmla="*/ 0 h 77521"/>
              <a:gd name="connsiteX8" fmla="*/ 0 w 1678495"/>
              <a:gd name="connsiteY8" fmla="*/ 0 h 775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678495" h="77521">
                <a:moveTo>
                  <a:pt x="0" y="0"/>
                </a:moveTo>
                <a:lnTo>
                  <a:pt x="0" y="0"/>
                </a:lnTo>
                <a:cubicBezTo>
                  <a:pt x="33909" y="3175"/>
                  <a:pt x="86256" y="12700"/>
                  <a:pt x="203454" y="19050"/>
                </a:cubicBezTo>
                <a:cubicBezTo>
                  <a:pt x="320652" y="25400"/>
                  <a:pt x="542332" y="33338"/>
                  <a:pt x="703188" y="38100"/>
                </a:cubicBezTo>
                <a:cubicBezTo>
                  <a:pt x="864044" y="42862"/>
                  <a:pt x="1035708" y="41275"/>
                  <a:pt x="1168589" y="47625"/>
                </a:cubicBezTo>
                <a:cubicBezTo>
                  <a:pt x="1301470" y="53975"/>
                  <a:pt x="1415490" y="84138"/>
                  <a:pt x="1500474" y="76200"/>
                </a:cubicBezTo>
                <a:cubicBezTo>
                  <a:pt x="1585458" y="68263"/>
                  <a:pt x="1648825" y="12700"/>
                  <a:pt x="1678495" y="0"/>
                </a:cubicBezTo>
                <a:lnTo>
                  <a:pt x="1678495" y="0"/>
                </a:lnTo>
                <a:lnTo>
                  <a:pt x="0" y="0"/>
                </a:lnTo>
                <a:close/>
              </a:path>
            </a:pathLst>
          </a:custGeom>
          <a:solidFill>
            <a:srgbClr val="96969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40" name="Dowolny kształt 39"/>
          <xdr:cNvSpPr/>
        </xdr:nvSpPr>
        <xdr:spPr>
          <a:xfrm flipV="1">
            <a:off x="5810249" y="1160729"/>
            <a:ext cx="1678495" cy="77521"/>
          </a:xfrm>
          <a:custGeom>
            <a:avLst/>
            <a:gdLst>
              <a:gd name="connsiteX0" fmla="*/ 0 w 1678495"/>
              <a:gd name="connsiteY0" fmla="*/ 0 h 76200"/>
              <a:gd name="connsiteX1" fmla="*/ 0 w 1678495"/>
              <a:gd name="connsiteY1" fmla="*/ 0 h 76200"/>
              <a:gd name="connsiteX2" fmla="*/ 203454 w 1678495"/>
              <a:gd name="connsiteY2" fmla="*/ 19050 h 76200"/>
              <a:gd name="connsiteX3" fmla="*/ 703188 w 1678495"/>
              <a:gd name="connsiteY3" fmla="*/ 38100 h 76200"/>
              <a:gd name="connsiteX4" fmla="*/ 1168589 w 1678495"/>
              <a:gd name="connsiteY4" fmla="*/ 47625 h 76200"/>
              <a:gd name="connsiteX5" fmla="*/ 1500474 w 1678495"/>
              <a:gd name="connsiteY5" fmla="*/ 76200 h 76200"/>
              <a:gd name="connsiteX6" fmla="*/ 1678495 w 1678495"/>
              <a:gd name="connsiteY6" fmla="*/ 0 h 76200"/>
              <a:gd name="connsiteX7" fmla="*/ 1678495 w 1678495"/>
              <a:gd name="connsiteY7" fmla="*/ 0 h 76200"/>
              <a:gd name="connsiteX8" fmla="*/ 0 w 1678495"/>
              <a:gd name="connsiteY8" fmla="*/ 0 h 76200"/>
              <a:gd name="connsiteX0" fmla="*/ 0 w 1678495"/>
              <a:gd name="connsiteY0" fmla="*/ 0 h 76200"/>
              <a:gd name="connsiteX1" fmla="*/ 0 w 1678495"/>
              <a:gd name="connsiteY1" fmla="*/ 0 h 76200"/>
              <a:gd name="connsiteX2" fmla="*/ 203454 w 1678495"/>
              <a:gd name="connsiteY2" fmla="*/ 19050 h 76200"/>
              <a:gd name="connsiteX3" fmla="*/ 703188 w 1678495"/>
              <a:gd name="connsiteY3" fmla="*/ 38100 h 76200"/>
              <a:gd name="connsiteX4" fmla="*/ 1168589 w 1678495"/>
              <a:gd name="connsiteY4" fmla="*/ 47625 h 76200"/>
              <a:gd name="connsiteX5" fmla="*/ 1500474 w 1678495"/>
              <a:gd name="connsiteY5" fmla="*/ 76200 h 76200"/>
              <a:gd name="connsiteX6" fmla="*/ 1678495 w 1678495"/>
              <a:gd name="connsiteY6" fmla="*/ 0 h 76200"/>
              <a:gd name="connsiteX7" fmla="*/ 1678495 w 1678495"/>
              <a:gd name="connsiteY7" fmla="*/ 0 h 76200"/>
              <a:gd name="connsiteX8" fmla="*/ 0 w 1678495"/>
              <a:gd name="connsiteY8" fmla="*/ 0 h 76200"/>
              <a:gd name="connsiteX0" fmla="*/ 0 w 1678495"/>
              <a:gd name="connsiteY0" fmla="*/ 0 h 77521"/>
              <a:gd name="connsiteX1" fmla="*/ 0 w 1678495"/>
              <a:gd name="connsiteY1" fmla="*/ 0 h 77521"/>
              <a:gd name="connsiteX2" fmla="*/ 203454 w 1678495"/>
              <a:gd name="connsiteY2" fmla="*/ 19050 h 77521"/>
              <a:gd name="connsiteX3" fmla="*/ 703188 w 1678495"/>
              <a:gd name="connsiteY3" fmla="*/ 38100 h 77521"/>
              <a:gd name="connsiteX4" fmla="*/ 1168589 w 1678495"/>
              <a:gd name="connsiteY4" fmla="*/ 47625 h 77521"/>
              <a:gd name="connsiteX5" fmla="*/ 1500474 w 1678495"/>
              <a:gd name="connsiteY5" fmla="*/ 76200 h 77521"/>
              <a:gd name="connsiteX6" fmla="*/ 1678495 w 1678495"/>
              <a:gd name="connsiteY6" fmla="*/ 0 h 77521"/>
              <a:gd name="connsiteX7" fmla="*/ 1678495 w 1678495"/>
              <a:gd name="connsiteY7" fmla="*/ 0 h 77521"/>
              <a:gd name="connsiteX8" fmla="*/ 0 w 1678495"/>
              <a:gd name="connsiteY8" fmla="*/ 0 h 77521"/>
              <a:gd name="connsiteX0" fmla="*/ 0 w 1678495"/>
              <a:gd name="connsiteY0" fmla="*/ 0 h 77521"/>
              <a:gd name="connsiteX1" fmla="*/ 0 w 1678495"/>
              <a:gd name="connsiteY1" fmla="*/ 0 h 77521"/>
              <a:gd name="connsiteX2" fmla="*/ 203454 w 1678495"/>
              <a:gd name="connsiteY2" fmla="*/ 19050 h 77521"/>
              <a:gd name="connsiteX3" fmla="*/ 703188 w 1678495"/>
              <a:gd name="connsiteY3" fmla="*/ 38100 h 77521"/>
              <a:gd name="connsiteX4" fmla="*/ 1168589 w 1678495"/>
              <a:gd name="connsiteY4" fmla="*/ 47625 h 77521"/>
              <a:gd name="connsiteX5" fmla="*/ 1500474 w 1678495"/>
              <a:gd name="connsiteY5" fmla="*/ 76200 h 77521"/>
              <a:gd name="connsiteX6" fmla="*/ 1678495 w 1678495"/>
              <a:gd name="connsiteY6" fmla="*/ 0 h 77521"/>
              <a:gd name="connsiteX7" fmla="*/ 1678495 w 1678495"/>
              <a:gd name="connsiteY7" fmla="*/ 0 h 77521"/>
              <a:gd name="connsiteX8" fmla="*/ 0 w 1678495"/>
              <a:gd name="connsiteY8" fmla="*/ 0 h 77521"/>
              <a:gd name="connsiteX0" fmla="*/ 0 w 1678495"/>
              <a:gd name="connsiteY0" fmla="*/ 0 h 77521"/>
              <a:gd name="connsiteX1" fmla="*/ 0 w 1678495"/>
              <a:gd name="connsiteY1" fmla="*/ 0 h 77521"/>
              <a:gd name="connsiteX2" fmla="*/ 203454 w 1678495"/>
              <a:gd name="connsiteY2" fmla="*/ 19050 h 77521"/>
              <a:gd name="connsiteX3" fmla="*/ 703188 w 1678495"/>
              <a:gd name="connsiteY3" fmla="*/ 38100 h 77521"/>
              <a:gd name="connsiteX4" fmla="*/ 1168589 w 1678495"/>
              <a:gd name="connsiteY4" fmla="*/ 47625 h 77521"/>
              <a:gd name="connsiteX5" fmla="*/ 1500474 w 1678495"/>
              <a:gd name="connsiteY5" fmla="*/ 76200 h 77521"/>
              <a:gd name="connsiteX6" fmla="*/ 1678495 w 1678495"/>
              <a:gd name="connsiteY6" fmla="*/ 0 h 77521"/>
              <a:gd name="connsiteX7" fmla="*/ 1678495 w 1678495"/>
              <a:gd name="connsiteY7" fmla="*/ 0 h 77521"/>
              <a:gd name="connsiteX8" fmla="*/ 0 w 1678495"/>
              <a:gd name="connsiteY8" fmla="*/ 0 h 77521"/>
              <a:gd name="connsiteX0" fmla="*/ 0 w 1678495"/>
              <a:gd name="connsiteY0" fmla="*/ 0 h 77521"/>
              <a:gd name="connsiteX1" fmla="*/ 0 w 1678495"/>
              <a:gd name="connsiteY1" fmla="*/ 0 h 77521"/>
              <a:gd name="connsiteX2" fmla="*/ 203454 w 1678495"/>
              <a:gd name="connsiteY2" fmla="*/ 19050 h 77521"/>
              <a:gd name="connsiteX3" fmla="*/ 703188 w 1678495"/>
              <a:gd name="connsiteY3" fmla="*/ 38100 h 77521"/>
              <a:gd name="connsiteX4" fmla="*/ 1168589 w 1678495"/>
              <a:gd name="connsiteY4" fmla="*/ 47625 h 77521"/>
              <a:gd name="connsiteX5" fmla="*/ 1500474 w 1678495"/>
              <a:gd name="connsiteY5" fmla="*/ 76200 h 77521"/>
              <a:gd name="connsiteX6" fmla="*/ 1678495 w 1678495"/>
              <a:gd name="connsiteY6" fmla="*/ 0 h 77521"/>
              <a:gd name="connsiteX7" fmla="*/ 1678495 w 1678495"/>
              <a:gd name="connsiteY7" fmla="*/ 0 h 77521"/>
              <a:gd name="connsiteX8" fmla="*/ 0 w 1678495"/>
              <a:gd name="connsiteY8" fmla="*/ 0 h 775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678495" h="77521">
                <a:moveTo>
                  <a:pt x="0" y="0"/>
                </a:moveTo>
                <a:lnTo>
                  <a:pt x="0" y="0"/>
                </a:lnTo>
                <a:cubicBezTo>
                  <a:pt x="33909" y="3175"/>
                  <a:pt x="86256" y="12700"/>
                  <a:pt x="203454" y="19050"/>
                </a:cubicBezTo>
                <a:cubicBezTo>
                  <a:pt x="320652" y="25400"/>
                  <a:pt x="542332" y="33338"/>
                  <a:pt x="703188" y="38100"/>
                </a:cubicBezTo>
                <a:cubicBezTo>
                  <a:pt x="864044" y="42862"/>
                  <a:pt x="1035708" y="41275"/>
                  <a:pt x="1168589" y="47625"/>
                </a:cubicBezTo>
                <a:cubicBezTo>
                  <a:pt x="1301470" y="53975"/>
                  <a:pt x="1415490" y="84138"/>
                  <a:pt x="1500474" y="76200"/>
                </a:cubicBezTo>
                <a:cubicBezTo>
                  <a:pt x="1585458" y="68263"/>
                  <a:pt x="1648825" y="12700"/>
                  <a:pt x="1678495" y="0"/>
                </a:cubicBezTo>
                <a:lnTo>
                  <a:pt x="1678495" y="0"/>
                </a:lnTo>
                <a:lnTo>
                  <a:pt x="0" y="0"/>
                </a:lnTo>
                <a:close/>
              </a:path>
            </a:pathLst>
          </a:custGeom>
          <a:solidFill>
            <a:srgbClr val="96969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28" name="Łącznik prosty 27"/>
          <xdr:cNvCxnSpPr/>
        </xdr:nvCxnSpPr>
        <xdr:spPr>
          <a:xfrm>
            <a:off x="5810250" y="1238250"/>
            <a:ext cx="1678495" cy="0"/>
          </a:xfrm>
          <a:prstGeom prst="line">
            <a:avLst/>
          </a:prstGeom>
          <a:ln w="1270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Łącznik prosty 28"/>
          <xdr:cNvCxnSpPr/>
        </xdr:nvCxnSpPr>
        <xdr:spPr>
          <a:xfrm>
            <a:off x="6851614" y="1200150"/>
            <a:ext cx="0" cy="76200"/>
          </a:xfrm>
          <a:prstGeom prst="line">
            <a:avLst/>
          </a:prstGeom>
          <a:ln w="12700">
            <a:solidFill>
              <a:srgbClr val="FFFF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527685</xdr:colOff>
      <xdr:row>3</xdr:row>
      <xdr:rowOff>34290</xdr:rowOff>
    </xdr:from>
    <xdr:to>
      <xdr:col>6</xdr:col>
      <xdr:colOff>1951863</xdr:colOff>
      <xdr:row>3</xdr:row>
      <xdr:rowOff>140970</xdr:rowOff>
    </xdr:to>
    <xdr:grpSp>
      <xdr:nvGrpSpPr>
        <xdr:cNvPr id="463" name="SprkR4C7Shape"/>
        <xdr:cNvGrpSpPr/>
      </xdr:nvGrpSpPr>
      <xdr:grpSpPr>
        <a:xfrm>
          <a:off x="6318885" y="605790"/>
          <a:ext cx="1424178" cy="106680"/>
          <a:chOff x="6318885" y="605790"/>
          <a:chExt cx="1424178" cy="106680"/>
        </a:xfrm>
      </xdr:grpSpPr>
      <xdr:cxnSp macro="">
        <xdr:nvCxnSpPr>
          <xdr:cNvPr id="31" name="Łącznik prosty 30"/>
          <xdr:cNvCxnSpPr/>
        </xdr:nvCxnSpPr>
        <xdr:spPr>
          <a:xfrm>
            <a:off x="6318885" y="659130"/>
            <a:ext cx="1424178" cy="0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8" name="Prostokąt 447"/>
          <xdr:cNvSpPr/>
        </xdr:nvSpPr>
        <xdr:spPr>
          <a:xfrm>
            <a:off x="6471476" y="605790"/>
            <a:ext cx="1068133" cy="106680"/>
          </a:xfrm>
          <a:prstGeom prst="rect">
            <a:avLst/>
          </a:prstGeom>
          <a:solidFill>
            <a:srgbClr val="969696"/>
          </a:solidFill>
          <a:ln w="6350">
            <a:solidFill>
              <a:srgbClr val="96969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449" name="Łącznik prosty 448"/>
          <xdr:cNvCxnSpPr/>
        </xdr:nvCxnSpPr>
        <xdr:spPr>
          <a:xfrm>
            <a:off x="6954679" y="605790"/>
            <a:ext cx="0" cy="106680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0" name="Łącznik prosty 449"/>
          <xdr:cNvCxnSpPr/>
        </xdr:nvCxnSpPr>
        <xdr:spPr>
          <a:xfrm>
            <a:off x="7743063" y="637794"/>
            <a:ext cx="0" cy="42672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1" name="Łącznik prosty 450"/>
          <xdr:cNvCxnSpPr/>
        </xdr:nvCxnSpPr>
        <xdr:spPr>
          <a:xfrm>
            <a:off x="6318885" y="637794"/>
            <a:ext cx="0" cy="42672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Łącznik prosty 451"/>
          <xdr:cNvCxnSpPr/>
        </xdr:nvCxnSpPr>
        <xdr:spPr>
          <a:xfrm>
            <a:off x="7043690" y="627126"/>
            <a:ext cx="0" cy="64008"/>
          </a:xfrm>
          <a:prstGeom prst="line">
            <a:avLst/>
          </a:prstGeom>
          <a:ln w="6350">
            <a:solidFill>
              <a:srgbClr val="CB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1036320</xdr:colOff>
      <xdr:row>2</xdr:row>
      <xdr:rowOff>34290</xdr:rowOff>
    </xdr:from>
    <xdr:to>
      <xdr:col>6</xdr:col>
      <xdr:colOff>2562225</xdr:colOff>
      <xdr:row>2</xdr:row>
      <xdr:rowOff>140970</xdr:rowOff>
    </xdr:to>
    <xdr:grpSp>
      <xdr:nvGrpSpPr>
        <xdr:cNvPr id="470" name="SprkR3C7Shape"/>
        <xdr:cNvGrpSpPr/>
      </xdr:nvGrpSpPr>
      <xdr:grpSpPr>
        <a:xfrm>
          <a:off x="6827520" y="415290"/>
          <a:ext cx="1525905" cy="106680"/>
          <a:chOff x="6827520" y="415290"/>
          <a:chExt cx="1525905" cy="106680"/>
        </a:xfrm>
      </xdr:grpSpPr>
      <xdr:cxnSp macro="">
        <xdr:nvCxnSpPr>
          <xdr:cNvPr id="464" name="Łącznik prosty 463"/>
          <xdr:cNvCxnSpPr/>
        </xdr:nvCxnSpPr>
        <xdr:spPr>
          <a:xfrm>
            <a:off x="6827520" y="468630"/>
            <a:ext cx="1525905" cy="0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5" name="Prostokąt 464"/>
          <xdr:cNvSpPr/>
        </xdr:nvSpPr>
        <xdr:spPr>
          <a:xfrm>
            <a:off x="7463313" y="415290"/>
            <a:ext cx="890112" cy="106680"/>
          </a:xfrm>
          <a:prstGeom prst="rect">
            <a:avLst/>
          </a:prstGeom>
          <a:solidFill>
            <a:srgbClr val="969696"/>
          </a:solidFill>
          <a:ln w="6350">
            <a:solidFill>
              <a:srgbClr val="96969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466" name="Łącznik prosty 465"/>
          <xdr:cNvCxnSpPr/>
        </xdr:nvCxnSpPr>
        <xdr:spPr>
          <a:xfrm>
            <a:off x="8149971" y="415290"/>
            <a:ext cx="0" cy="106680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Łącznik prosty 466"/>
          <xdr:cNvCxnSpPr/>
        </xdr:nvCxnSpPr>
        <xdr:spPr>
          <a:xfrm>
            <a:off x="8353425" y="447294"/>
            <a:ext cx="0" cy="42672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Łącznik prosty 467"/>
          <xdr:cNvCxnSpPr/>
        </xdr:nvCxnSpPr>
        <xdr:spPr>
          <a:xfrm>
            <a:off x="6827520" y="447294"/>
            <a:ext cx="0" cy="42672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9" name="Łącznik prosty 468"/>
          <xdr:cNvCxnSpPr/>
        </xdr:nvCxnSpPr>
        <xdr:spPr>
          <a:xfrm>
            <a:off x="7882937" y="436626"/>
            <a:ext cx="0" cy="64008"/>
          </a:xfrm>
          <a:prstGeom prst="line">
            <a:avLst/>
          </a:prstGeom>
          <a:ln w="6350">
            <a:solidFill>
              <a:srgbClr val="CB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</xdr:colOff>
      <xdr:row>1</xdr:row>
      <xdr:rowOff>34290</xdr:rowOff>
    </xdr:from>
    <xdr:to>
      <xdr:col>6</xdr:col>
      <xdr:colOff>1697545</xdr:colOff>
      <xdr:row>1</xdr:row>
      <xdr:rowOff>140970</xdr:rowOff>
    </xdr:to>
    <xdr:grpSp>
      <xdr:nvGrpSpPr>
        <xdr:cNvPr id="477" name="SprkR2C7Shape"/>
        <xdr:cNvGrpSpPr/>
      </xdr:nvGrpSpPr>
      <xdr:grpSpPr>
        <a:xfrm>
          <a:off x="5810250" y="224790"/>
          <a:ext cx="1678495" cy="106680"/>
          <a:chOff x="5810250" y="224790"/>
          <a:chExt cx="1678495" cy="106680"/>
        </a:xfrm>
      </xdr:grpSpPr>
      <xdr:cxnSp macro="">
        <xdr:nvCxnSpPr>
          <xdr:cNvPr id="471" name="Łącznik prosty 470"/>
          <xdr:cNvCxnSpPr/>
        </xdr:nvCxnSpPr>
        <xdr:spPr>
          <a:xfrm>
            <a:off x="5810250" y="278130"/>
            <a:ext cx="1678495" cy="0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2" name="Prostokąt 471"/>
          <xdr:cNvSpPr/>
        </xdr:nvSpPr>
        <xdr:spPr>
          <a:xfrm>
            <a:off x="6496907" y="224790"/>
            <a:ext cx="788385" cy="106680"/>
          </a:xfrm>
          <a:prstGeom prst="rect">
            <a:avLst/>
          </a:prstGeom>
          <a:solidFill>
            <a:srgbClr val="969696"/>
          </a:solidFill>
          <a:ln w="6350">
            <a:solidFill>
              <a:srgbClr val="96969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473" name="Łącznik prosty 472"/>
          <xdr:cNvCxnSpPr/>
        </xdr:nvCxnSpPr>
        <xdr:spPr>
          <a:xfrm>
            <a:off x="6827520" y="224790"/>
            <a:ext cx="0" cy="106680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Łącznik prosty 473"/>
          <xdr:cNvCxnSpPr/>
        </xdr:nvCxnSpPr>
        <xdr:spPr>
          <a:xfrm>
            <a:off x="7488745" y="256794"/>
            <a:ext cx="0" cy="42672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Łącznik prosty 474"/>
          <xdr:cNvCxnSpPr/>
        </xdr:nvCxnSpPr>
        <xdr:spPr>
          <a:xfrm>
            <a:off x="5810250" y="256794"/>
            <a:ext cx="0" cy="42672"/>
          </a:xfrm>
          <a:prstGeom prst="line">
            <a:avLst/>
          </a:prstGeom>
          <a:ln w="6350">
            <a:solidFill>
              <a:srgbClr val="96969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Łącznik prosty 475"/>
          <xdr:cNvCxnSpPr/>
        </xdr:nvCxnSpPr>
        <xdr:spPr>
          <a:xfrm>
            <a:off x="6851614" y="246126"/>
            <a:ext cx="0" cy="64008"/>
          </a:xfrm>
          <a:prstGeom prst="line">
            <a:avLst/>
          </a:prstGeom>
          <a:ln w="6350">
            <a:solidFill>
              <a:srgbClr val="CB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10</xdr:row>
      <xdr:rowOff>0</xdr:rowOff>
    </xdr:from>
    <xdr:to>
      <xdr:col>7</xdr:col>
      <xdr:colOff>6350</xdr:colOff>
      <xdr:row>11</xdr:row>
      <xdr:rowOff>0</xdr:rowOff>
    </xdr:to>
    <xdr:grpSp>
      <xdr:nvGrpSpPr>
        <xdr:cNvPr id="17206" name="SprkR11C7Shape"/>
        <xdr:cNvGrpSpPr/>
      </xdr:nvGrpSpPr>
      <xdr:grpSpPr>
        <a:xfrm>
          <a:off x="3676650" y="2590800"/>
          <a:ext cx="1882775" cy="361950"/>
          <a:chOff x="3676650" y="2590800"/>
          <a:chExt cx="1882775" cy="361950"/>
        </a:xfrm>
      </xdr:grpSpPr>
      <xdr:sp macro="" textlink="">
        <xdr:nvSpPr>
          <xdr:cNvPr id="12657" name="Elipsa 12656"/>
          <xdr:cNvSpPr/>
        </xdr:nvSpPr>
        <xdr:spPr>
          <a:xfrm>
            <a:off x="4282944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58" name="Elipsa 12657"/>
          <xdr:cNvSpPr/>
        </xdr:nvSpPr>
        <xdr:spPr>
          <a:xfrm>
            <a:off x="4282944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59" name="Elipsa 12658"/>
          <xdr:cNvSpPr/>
        </xdr:nvSpPr>
        <xdr:spPr>
          <a:xfrm>
            <a:off x="4282944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60" name="Elipsa 12659"/>
          <xdr:cNvSpPr/>
        </xdr:nvSpPr>
        <xdr:spPr>
          <a:xfrm>
            <a:off x="4282944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61" name="Elipsa 12660"/>
          <xdr:cNvSpPr/>
        </xdr:nvSpPr>
        <xdr:spPr>
          <a:xfrm>
            <a:off x="4282944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62" name="Elipsa 12661"/>
          <xdr:cNvSpPr/>
        </xdr:nvSpPr>
        <xdr:spPr>
          <a:xfrm>
            <a:off x="415783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63" name="Elipsa 12662"/>
          <xdr:cNvSpPr/>
        </xdr:nvSpPr>
        <xdr:spPr>
          <a:xfrm>
            <a:off x="4157835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64" name="Elipsa 12663"/>
          <xdr:cNvSpPr/>
        </xdr:nvSpPr>
        <xdr:spPr>
          <a:xfrm>
            <a:off x="4157835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65" name="Elipsa 12664"/>
          <xdr:cNvSpPr/>
        </xdr:nvSpPr>
        <xdr:spPr>
          <a:xfrm>
            <a:off x="4157835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66" name="Elipsa 12665"/>
          <xdr:cNvSpPr/>
        </xdr:nvSpPr>
        <xdr:spPr>
          <a:xfrm>
            <a:off x="4157835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67" name="Elipsa 12666"/>
          <xdr:cNvSpPr/>
        </xdr:nvSpPr>
        <xdr:spPr>
          <a:xfrm>
            <a:off x="4157835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68" name="Elipsa 12667"/>
          <xdr:cNvSpPr/>
        </xdr:nvSpPr>
        <xdr:spPr>
          <a:xfrm>
            <a:off x="4157835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69" name="Elipsa 12668"/>
          <xdr:cNvSpPr/>
        </xdr:nvSpPr>
        <xdr:spPr>
          <a:xfrm>
            <a:off x="409046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70" name="Elipsa 12669"/>
          <xdr:cNvSpPr/>
        </xdr:nvSpPr>
        <xdr:spPr>
          <a:xfrm>
            <a:off x="4090469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671" name="Elipsa 12670"/>
          <xdr:cNvSpPr/>
        </xdr:nvSpPr>
        <xdr:spPr>
          <a:xfrm>
            <a:off x="4090469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00" name="Elipsa 16799"/>
          <xdr:cNvSpPr/>
        </xdr:nvSpPr>
        <xdr:spPr>
          <a:xfrm>
            <a:off x="4090469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01" name="Elipsa 16800"/>
          <xdr:cNvSpPr/>
        </xdr:nvSpPr>
        <xdr:spPr>
          <a:xfrm>
            <a:off x="4090469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02" name="Elipsa 16801"/>
          <xdr:cNvSpPr/>
        </xdr:nvSpPr>
        <xdr:spPr>
          <a:xfrm>
            <a:off x="4090469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03" name="Elipsa 16802"/>
          <xdr:cNvSpPr/>
        </xdr:nvSpPr>
        <xdr:spPr>
          <a:xfrm>
            <a:off x="4090469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04" name="Elipsa 16803"/>
          <xdr:cNvSpPr/>
        </xdr:nvSpPr>
        <xdr:spPr>
          <a:xfrm>
            <a:off x="4090469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05" name="Elipsa 16804"/>
          <xdr:cNvSpPr/>
        </xdr:nvSpPr>
        <xdr:spPr>
          <a:xfrm>
            <a:off x="4090469" y="26819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06" name="Elipsa 16805"/>
          <xdr:cNvSpPr/>
        </xdr:nvSpPr>
        <xdr:spPr>
          <a:xfrm>
            <a:off x="4090469" y="265401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07" name="Elipsa 16806"/>
          <xdr:cNvSpPr/>
        </xdr:nvSpPr>
        <xdr:spPr>
          <a:xfrm>
            <a:off x="429256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08" name="Elipsa 16807"/>
          <xdr:cNvSpPr/>
        </xdr:nvSpPr>
        <xdr:spPr>
          <a:xfrm>
            <a:off x="4292567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09" name="Elipsa 16808"/>
          <xdr:cNvSpPr/>
        </xdr:nvSpPr>
        <xdr:spPr>
          <a:xfrm>
            <a:off x="4292567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10" name="Elipsa 16809"/>
          <xdr:cNvSpPr/>
        </xdr:nvSpPr>
        <xdr:spPr>
          <a:xfrm>
            <a:off x="4292567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11" name="Elipsa 16810"/>
          <xdr:cNvSpPr/>
        </xdr:nvSpPr>
        <xdr:spPr>
          <a:xfrm>
            <a:off x="426369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12" name="Elipsa 16811"/>
          <xdr:cNvSpPr/>
        </xdr:nvSpPr>
        <xdr:spPr>
          <a:xfrm>
            <a:off x="4263696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13" name="Elipsa 16812"/>
          <xdr:cNvSpPr/>
        </xdr:nvSpPr>
        <xdr:spPr>
          <a:xfrm>
            <a:off x="4263696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14" name="Elipsa 16813"/>
          <xdr:cNvSpPr/>
        </xdr:nvSpPr>
        <xdr:spPr>
          <a:xfrm>
            <a:off x="4263696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15" name="Elipsa 16814"/>
          <xdr:cNvSpPr/>
        </xdr:nvSpPr>
        <xdr:spPr>
          <a:xfrm>
            <a:off x="4263696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16" name="Elipsa 16815"/>
          <xdr:cNvSpPr/>
        </xdr:nvSpPr>
        <xdr:spPr>
          <a:xfrm>
            <a:off x="4263696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17" name="Elipsa 16816"/>
          <xdr:cNvSpPr/>
        </xdr:nvSpPr>
        <xdr:spPr>
          <a:xfrm>
            <a:off x="4263696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18" name="Elipsa 16817"/>
          <xdr:cNvSpPr/>
        </xdr:nvSpPr>
        <xdr:spPr>
          <a:xfrm>
            <a:off x="4263696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19" name="Elipsa 16818"/>
          <xdr:cNvSpPr/>
        </xdr:nvSpPr>
        <xdr:spPr>
          <a:xfrm>
            <a:off x="414821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20" name="Elipsa 16819"/>
          <xdr:cNvSpPr/>
        </xdr:nvSpPr>
        <xdr:spPr>
          <a:xfrm>
            <a:off x="4148212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21" name="Elipsa 16820"/>
          <xdr:cNvSpPr/>
        </xdr:nvSpPr>
        <xdr:spPr>
          <a:xfrm>
            <a:off x="4148212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22" name="Elipsa 16821"/>
          <xdr:cNvSpPr/>
        </xdr:nvSpPr>
        <xdr:spPr>
          <a:xfrm>
            <a:off x="4148212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23" name="Elipsa 16822"/>
          <xdr:cNvSpPr/>
        </xdr:nvSpPr>
        <xdr:spPr>
          <a:xfrm>
            <a:off x="4148212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24" name="Elipsa 16823"/>
          <xdr:cNvSpPr/>
        </xdr:nvSpPr>
        <xdr:spPr>
          <a:xfrm>
            <a:off x="4148212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25" name="Elipsa 16824"/>
          <xdr:cNvSpPr/>
        </xdr:nvSpPr>
        <xdr:spPr>
          <a:xfrm>
            <a:off x="4148212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26" name="Elipsa 16825"/>
          <xdr:cNvSpPr/>
        </xdr:nvSpPr>
        <xdr:spPr>
          <a:xfrm>
            <a:off x="4148212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27" name="Elipsa 16826"/>
          <xdr:cNvSpPr/>
        </xdr:nvSpPr>
        <xdr:spPr>
          <a:xfrm>
            <a:off x="422520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28" name="Elipsa 16827"/>
          <xdr:cNvSpPr/>
        </xdr:nvSpPr>
        <xdr:spPr>
          <a:xfrm>
            <a:off x="4225201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29" name="Elipsa 16828"/>
          <xdr:cNvSpPr/>
        </xdr:nvSpPr>
        <xdr:spPr>
          <a:xfrm>
            <a:off x="4225201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30" name="Elipsa 16829"/>
          <xdr:cNvSpPr/>
        </xdr:nvSpPr>
        <xdr:spPr>
          <a:xfrm>
            <a:off x="4225201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31" name="Elipsa 16830"/>
          <xdr:cNvSpPr/>
        </xdr:nvSpPr>
        <xdr:spPr>
          <a:xfrm>
            <a:off x="4225201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32" name="Elipsa 16831"/>
          <xdr:cNvSpPr/>
        </xdr:nvSpPr>
        <xdr:spPr>
          <a:xfrm>
            <a:off x="4225201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33" name="Elipsa 16832"/>
          <xdr:cNvSpPr/>
        </xdr:nvSpPr>
        <xdr:spPr>
          <a:xfrm>
            <a:off x="4225201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34" name="Elipsa 16833"/>
          <xdr:cNvSpPr/>
        </xdr:nvSpPr>
        <xdr:spPr>
          <a:xfrm>
            <a:off x="4225201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35" name="Elipsa 16834"/>
          <xdr:cNvSpPr/>
        </xdr:nvSpPr>
        <xdr:spPr>
          <a:xfrm>
            <a:off x="4225201" y="26819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36" name="Elipsa 16835"/>
          <xdr:cNvSpPr/>
        </xdr:nvSpPr>
        <xdr:spPr>
          <a:xfrm>
            <a:off x="411934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37" name="Elipsa 16836"/>
          <xdr:cNvSpPr/>
        </xdr:nvSpPr>
        <xdr:spPr>
          <a:xfrm>
            <a:off x="4119340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38" name="Elipsa 16837"/>
          <xdr:cNvSpPr/>
        </xdr:nvSpPr>
        <xdr:spPr>
          <a:xfrm>
            <a:off x="4119340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39" name="Elipsa 16838"/>
          <xdr:cNvSpPr/>
        </xdr:nvSpPr>
        <xdr:spPr>
          <a:xfrm>
            <a:off x="4119340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40" name="Elipsa 16839"/>
          <xdr:cNvSpPr/>
        </xdr:nvSpPr>
        <xdr:spPr>
          <a:xfrm>
            <a:off x="4119340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41" name="Elipsa 16840"/>
          <xdr:cNvSpPr/>
        </xdr:nvSpPr>
        <xdr:spPr>
          <a:xfrm>
            <a:off x="4119340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42" name="Elipsa 16841"/>
          <xdr:cNvSpPr/>
        </xdr:nvSpPr>
        <xdr:spPr>
          <a:xfrm>
            <a:off x="4119340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43" name="Elipsa 16842"/>
          <xdr:cNvSpPr/>
        </xdr:nvSpPr>
        <xdr:spPr>
          <a:xfrm>
            <a:off x="4119340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44" name="Elipsa 16843"/>
          <xdr:cNvSpPr/>
        </xdr:nvSpPr>
        <xdr:spPr>
          <a:xfrm>
            <a:off x="4119340" y="26819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45" name="Elipsa 16844"/>
          <xdr:cNvSpPr/>
        </xdr:nvSpPr>
        <xdr:spPr>
          <a:xfrm>
            <a:off x="4119340" y="265401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46" name="Elipsa 16845"/>
          <xdr:cNvSpPr/>
        </xdr:nvSpPr>
        <xdr:spPr>
          <a:xfrm>
            <a:off x="410971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47" name="Elipsa 16846"/>
          <xdr:cNvSpPr/>
        </xdr:nvSpPr>
        <xdr:spPr>
          <a:xfrm>
            <a:off x="4109717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48" name="Elipsa 16847"/>
          <xdr:cNvSpPr/>
        </xdr:nvSpPr>
        <xdr:spPr>
          <a:xfrm>
            <a:off x="4109717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49" name="Elipsa 16848"/>
          <xdr:cNvSpPr/>
        </xdr:nvSpPr>
        <xdr:spPr>
          <a:xfrm>
            <a:off x="4109717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50" name="Elipsa 16849"/>
          <xdr:cNvSpPr/>
        </xdr:nvSpPr>
        <xdr:spPr>
          <a:xfrm>
            <a:off x="4109717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51" name="Elipsa 16850"/>
          <xdr:cNvSpPr/>
        </xdr:nvSpPr>
        <xdr:spPr>
          <a:xfrm>
            <a:off x="4109717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52" name="Elipsa 16851"/>
          <xdr:cNvSpPr/>
        </xdr:nvSpPr>
        <xdr:spPr>
          <a:xfrm>
            <a:off x="4109717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53" name="Elipsa 16852"/>
          <xdr:cNvSpPr/>
        </xdr:nvSpPr>
        <xdr:spPr>
          <a:xfrm>
            <a:off x="395573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54" name="Elipsa 16853"/>
          <xdr:cNvSpPr/>
        </xdr:nvSpPr>
        <xdr:spPr>
          <a:xfrm>
            <a:off x="3955738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55" name="Elipsa 16854"/>
          <xdr:cNvSpPr/>
        </xdr:nvSpPr>
        <xdr:spPr>
          <a:xfrm>
            <a:off x="3955738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56" name="Elipsa 16855"/>
          <xdr:cNvSpPr/>
        </xdr:nvSpPr>
        <xdr:spPr>
          <a:xfrm>
            <a:off x="4051974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57" name="Elipsa 16856"/>
          <xdr:cNvSpPr/>
        </xdr:nvSpPr>
        <xdr:spPr>
          <a:xfrm>
            <a:off x="4051974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58" name="Elipsa 16857"/>
          <xdr:cNvSpPr/>
        </xdr:nvSpPr>
        <xdr:spPr>
          <a:xfrm>
            <a:off x="4051974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59" name="Elipsa 16858"/>
          <xdr:cNvSpPr/>
        </xdr:nvSpPr>
        <xdr:spPr>
          <a:xfrm>
            <a:off x="4051974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60" name="Elipsa 16859"/>
          <xdr:cNvSpPr/>
        </xdr:nvSpPr>
        <xdr:spPr>
          <a:xfrm>
            <a:off x="4051974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61" name="Elipsa 16860"/>
          <xdr:cNvSpPr/>
        </xdr:nvSpPr>
        <xdr:spPr>
          <a:xfrm>
            <a:off x="4051974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62" name="Elipsa 16861"/>
          <xdr:cNvSpPr/>
        </xdr:nvSpPr>
        <xdr:spPr>
          <a:xfrm>
            <a:off x="406159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63" name="Elipsa 16862"/>
          <xdr:cNvSpPr/>
        </xdr:nvSpPr>
        <xdr:spPr>
          <a:xfrm>
            <a:off x="4061598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64" name="Elipsa 16863"/>
          <xdr:cNvSpPr/>
        </xdr:nvSpPr>
        <xdr:spPr>
          <a:xfrm>
            <a:off x="4061598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65" name="Elipsa 16864"/>
          <xdr:cNvSpPr/>
        </xdr:nvSpPr>
        <xdr:spPr>
          <a:xfrm>
            <a:off x="4061598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66" name="Elipsa 16865"/>
          <xdr:cNvSpPr/>
        </xdr:nvSpPr>
        <xdr:spPr>
          <a:xfrm>
            <a:off x="4061598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67" name="Elipsa 16866"/>
          <xdr:cNvSpPr/>
        </xdr:nvSpPr>
        <xdr:spPr>
          <a:xfrm>
            <a:off x="4061598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68" name="Elipsa 16867"/>
          <xdr:cNvSpPr/>
        </xdr:nvSpPr>
        <xdr:spPr>
          <a:xfrm>
            <a:off x="4061598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69" name="Elipsa 16868"/>
          <xdr:cNvSpPr/>
        </xdr:nvSpPr>
        <xdr:spPr>
          <a:xfrm>
            <a:off x="4061598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70" name="Elipsa 16869"/>
          <xdr:cNvSpPr/>
        </xdr:nvSpPr>
        <xdr:spPr>
          <a:xfrm>
            <a:off x="4061598" y="26819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71" name="Elipsa 16870"/>
          <xdr:cNvSpPr/>
        </xdr:nvSpPr>
        <xdr:spPr>
          <a:xfrm>
            <a:off x="4061598" y="265401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72" name="Elipsa 16871"/>
          <xdr:cNvSpPr/>
        </xdr:nvSpPr>
        <xdr:spPr>
          <a:xfrm>
            <a:off x="4061598" y="262604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73" name="Elipsa 16872"/>
          <xdr:cNvSpPr/>
        </xdr:nvSpPr>
        <xdr:spPr>
          <a:xfrm>
            <a:off x="379213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74" name="Elipsa 16873"/>
          <xdr:cNvSpPr/>
        </xdr:nvSpPr>
        <xdr:spPr>
          <a:xfrm>
            <a:off x="408084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75" name="Elipsa 16874"/>
          <xdr:cNvSpPr/>
        </xdr:nvSpPr>
        <xdr:spPr>
          <a:xfrm>
            <a:off x="4080846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76" name="Elipsa 16875"/>
          <xdr:cNvSpPr/>
        </xdr:nvSpPr>
        <xdr:spPr>
          <a:xfrm>
            <a:off x="4080846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77" name="Elipsa 16876"/>
          <xdr:cNvSpPr/>
        </xdr:nvSpPr>
        <xdr:spPr>
          <a:xfrm>
            <a:off x="4080846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78" name="Elipsa 16877"/>
          <xdr:cNvSpPr/>
        </xdr:nvSpPr>
        <xdr:spPr>
          <a:xfrm>
            <a:off x="4080846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79" name="Elipsa 16878"/>
          <xdr:cNvSpPr/>
        </xdr:nvSpPr>
        <xdr:spPr>
          <a:xfrm>
            <a:off x="4080846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80" name="Elipsa 16879"/>
          <xdr:cNvSpPr/>
        </xdr:nvSpPr>
        <xdr:spPr>
          <a:xfrm>
            <a:off x="4080846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81" name="Elipsa 16880"/>
          <xdr:cNvSpPr/>
        </xdr:nvSpPr>
        <xdr:spPr>
          <a:xfrm>
            <a:off x="4080846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82" name="Elipsa 16881"/>
          <xdr:cNvSpPr/>
        </xdr:nvSpPr>
        <xdr:spPr>
          <a:xfrm>
            <a:off x="4080846" y="26819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83" name="Elipsa 16882"/>
          <xdr:cNvSpPr/>
        </xdr:nvSpPr>
        <xdr:spPr>
          <a:xfrm>
            <a:off x="4080846" y="265401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84" name="Elipsa 16883"/>
          <xdr:cNvSpPr/>
        </xdr:nvSpPr>
        <xdr:spPr>
          <a:xfrm>
            <a:off x="4080846" y="262604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85" name="Elipsa 16884"/>
          <xdr:cNvSpPr/>
        </xdr:nvSpPr>
        <xdr:spPr>
          <a:xfrm>
            <a:off x="373439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86" name="Elipsa 16885"/>
          <xdr:cNvSpPr/>
        </xdr:nvSpPr>
        <xdr:spPr>
          <a:xfrm>
            <a:off x="421557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87" name="Elipsa 16886"/>
          <xdr:cNvSpPr/>
        </xdr:nvSpPr>
        <xdr:spPr>
          <a:xfrm>
            <a:off x="4215577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88" name="Elipsa 16887"/>
          <xdr:cNvSpPr/>
        </xdr:nvSpPr>
        <xdr:spPr>
          <a:xfrm>
            <a:off x="4215577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89" name="Elipsa 16888"/>
          <xdr:cNvSpPr/>
        </xdr:nvSpPr>
        <xdr:spPr>
          <a:xfrm>
            <a:off x="4215577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90" name="Elipsa 16889"/>
          <xdr:cNvSpPr/>
        </xdr:nvSpPr>
        <xdr:spPr>
          <a:xfrm>
            <a:off x="4215577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91" name="Elipsa 16890"/>
          <xdr:cNvSpPr/>
        </xdr:nvSpPr>
        <xdr:spPr>
          <a:xfrm>
            <a:off x="4215577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92" name="Elipsa 16891"/>
          <xdr:cNvSpPr/>
        </xdr:nvSpPr>
        <xdr:spPr>
          <a:xfrm>
            <a:off x="4215577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93" name="Elipsa 16892"/>
          <xdr:cNvSpPr/>
        </xdr:nvSpPr>
        <xdr:spPr>
          <a:xfrm>
            <a:off x="4215577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94" name="Elipsa 16893"/>
          <xdr:cNvSpPr/>
        </xdr:nvSpPr>
        <xdr:spPr>
          <a:xfrm>
            <a:off x="4215577" y="26819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95" name="Elipsa 16894"/>
          <xdr:cNvSpPr/>
        </xdr:nvSpPr>
        <xdr:spPr>
          <a:xfrm>
            <a:off x="377288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96" name="Elipsa 16895"/>
          <xdr:cNvSpPr/>
        </xdr:nvSpPr>
        <xdr:spPr>
          <a:xfrm>
            <a:off x="3772887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97" name="Elipsa 16896"/>
          <xdr:cNvSpPr/>
        </xdr:nvSpPr>
        <xdr:spPr>
          <a:xfrm>
            <a:off x="425407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98" name="Elipsa 16897"/>
          <xdr:cNvSpPr/>
        </xdr:nvSpPr>
        <xdr:spPr>
          <a:xfrm>
            <a:off x="4254072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899" name="Elipsa 16898"/>
          <xdr:cNvSpPr/>
        </xdr:nvSpPr>
        <xdr:spPr>
          <a:xfrm>
            <a:off x="4254072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00" name="Elipsa 16899"/>
          <xdr:cNvSpPr/>
        </xdr:nvSpPr>
        <xdr:spPr>
          <a:xfrm>
            <a:off x="4254072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01" name="Elipsa 16900"/>
          <xdr:cNvSpPr/>
        </xdr:nvSpPr>
        <xdr:spPr>
          <a:xfrm>
            <a:off x="407122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02" name="Elipsa 16901"/>
          <xdr:cNvSpPr/>
        </xdr:nvSpPr>
        <xdr:spPr>
          <a:xfrm>
            <a:off x="4071222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03" name="Elipsa 16902"/>
          <xdr:cNvSpPr/>
        </xdr:nvSpPr>
        <xdr:spPr>
          <a:xfrm>
            <a:off x="4071222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04" name="Elipsa 16903"/>
          <xdr:cNvSpPr/>
        </xdr:nvSpPr>
        <xdr:spPr>
          <a:xfrm>
            <a:off x="4071222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05" name="Elipsa 16904"/>
          <xdr:cNvSpPr/>
        </xdr:nvSpPr>
        <xdr:spPr>
          <a:xfrm>
            <a:off x="4071222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06" name="Elipsa 16905"/>
          <xdr:cNvSpPr/>
        </xdr:nvSpPr>
        <xdr:spPr>
          <a:xfrm>
            <a:off x="367665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07" name="Elipsa 16906"/>
          <xdr:cNvSpPr/>
        </xdr:nvSpPr>
        <xdr:spPr>
          <a:xfrm>
            <a:off x="424444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08" name="Elipsa 16907"/>
          <xdr:cNvSpPr/>
        </xdr:nvSpPr>
        <xdr:spPr>
          <a:xfrm>
            <a:off x="4244449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09" name="Elipsa 16908"/>
          <xdr:cNvSpPr/>
        </xdr:nvSpPr>
        <xdr:spPr>
          <a:xfrm>
            <a:off x="4244449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10" name="Elipsa 16909"/>
          <xdr:cNvSpPr/>
        </xdr:nvSpPr>
        <xdr:spPr>
          <a:xfrm>
            <a:off x="4244449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11" name="Elipsa 16910"/>
          <xdr:cNvSpPr/>
        </xdr:nvSpPr>
        <xdr:spPr>
          <a:xfrm>
            <a:off x="4244449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12" name="Elipsa 16911"/>
          <xdr:cNvSpPr/>
        </xdr:nvSpPr>
        <xdr:spPr>
          <a:xfrm>
            <a:off x="4100093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13" name="Elipsa 16912"/>
          <xdr:cNvSpPr/>
        </xdr:nvSpPr>
        <xdr:spPr>
          <a:xfrm>
            <a:off x="4100093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14" name="Elipsa 16913"/>
          <xdr:cNvSpPr/>
        </xdr:nvSpPr>
        <xdr:spPr>
          <a:xfrm>
            <a:off x="4100093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15" name="Elipsa 16914"/>
          <xdr:cNvSpPr/>
        </xdr:nvSpPr>
        <xdr:spPr>
          <a:xfrm>
            <a:off x="4100093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16" name="Elipsa 16915"/>
          <xdr:cNvSpPr/>
        </xdr:nvSpPr>
        <xdr:spPr>
          <a:xfrm>
            <a:off x="4100093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17" name="Elipsa 16916"/>
          <xdr:cNvSpPr/>
        </xdr:nvSpPr>
        <xdr:spPr>
          <a:xfrm>
            <a:off x="374401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18" name="Elipsa 16917"/>
          <xdr:cNvSpPr/>
        </xdr:nvSpPr>
        <xdr:spPr>
          <a:xfrm>
            <a:off x="445617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19" name="Elipsa 16918"/>
          <xdr:cNvSpPr/>
        </xdr:nvSpPr>
        <xdr:spPr>
          <a:xfrm>
            <a:off x="4456170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20" name="Elipsa 16919"/>
          <xdr:cNvSpPr/>
        </xdr:nvSpPr>
        <xdr:spPr>
          <a:xfrm>
            <a:off x="4456170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21" name="Elipsa 16920"/>
          <xdr:cNvSpPr/>
        </xdr:nvSpPr>
        <xdr:spPr>
          <a:xfrm>
            <a:off x="442729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22" name="Elipsa 16921"/>
          <xdr:cNvSpPr/>
        </xdr:nvSpPr>
        <xdr:spPr>
          <a:xfrm>
            <a:off x="4427299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23" name="Elipsa 16922"/>
          <xdr:cNvSpPr/>
        </xdr:nvSpPr>
        <xdr:spPr>
          <a:xfrm>
            <a:off x="4427299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24" name="Elipsa 16923"/>
          <xdr:cNvSpPr/>
        </xdr:nvSpPr>
        <xdr:spPr>
          <a:xfrm>
            <a:off x="4427299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25" name="Elipsa 16924"/>
          <xdr:cNvSpPr/>
        </xdr:nvSpPr>
        <xdr:spPr>
          <a:xfrm>
            <a:off x="466789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26" name="Elipsa 16925"/>
          <xdr:cNvSpPr/>
        </xdr:nvSpPr>
        <xdr:spPr>
          <a:xfrm>
            <a:off x="4667892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27" name="Elipsa 16926"/>
          <xdr:cNvSpPr/>
        </xdr:nvSpPr>
        <xdr:spPr>
          <a:xfrm>
            <a:off x="4667892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28" name="Elipsa 16927"/>
          <xdr:cNvSpPr/>
        </xdr:nvSpPr>
        <xdr:spPr>
          <a:xfrm>
            <a:off x="451391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29" name="Elipsa 16928"/>
          <xdr:cNvSpPr/>
        </xdr:nvSpPr>
        <xdr:spPr>
          <a:xfrm>
            <a:off x="4513912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30" name="Elipsa 16929"/>
          <xdr:cNvSpPr/>
        </xdr:nvSpPr>
        <xdr:spPr>
          <a:xfrm>
            <a:off x="460052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31" name="Elipsa 16930"/>
          <xdr:cNvSpPr/>
        </xdr:nvSpPr>
        <xdr:spPr>
          <a:xfrm>
            <a:off x="4600525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32" name="Elipsa 16931"/>
          <xdr:cNvSpPr/>
        </xdr:nvSpPr>
        <xdr:spPr>
          <a:xfrm>
            <a:off x="491810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33" name="Elipsa 16932"/>
          <xdr:cNvSpPr/>
        </xdr:nvSpPr>
        <xdr:spPr>
          <a:xfrm>
            <a:off x="4918108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34" name="Elipsa 16933"/>
          <xdr:cNvSpPr/>
        </xdr:nvSpPr>
        <xdr:spPr>
          <a:xfrm>
            <a:off x="4918108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35" name="Elipsa 16934"/>
          <xdr:cNvSpPr/>
        </xdr:nvSpPr>
        <xdr:spPr>
          <a:xfrm>
            <a:off x="4918108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36" name="Elipsa 16935"/>
          <xdr:cNvSpPr/>
        </xdr:nvSpPr>
        <xdr:spPr>
          <a:xfrm>
            <a:off x="378251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37" name="Elipsa 16936"/>
          <xdr:cNvSpPr/>
        </xdr:nvSpPr>
        <xdr:spPr>
          <a:xfrm>
            <a:off x="463902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38" name="Elipsa 16937"/>
          <xdr:cNvSpPr/>
        </xdr:nvSpPr>
        <xdr:spPr>
          <a:xfrm>
            <a:off x="4639020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39" name="Elipsa 16938"/>
          <xdr:cNvSpPr/>
        </xdr:nvSpPr>
        <xdr:spPr>
          <a:xfrm>
            <a:off x="382100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40" name="Elipsa 16939"/>
          <xdr:cNvSpPr/>
        </xdr:nvSpPr>
        <xdr:spPr>
          <a:xfrm>
            <a:off x="441767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41" name="Elipsa 16940"/>
          <xdr:cNvSpPr/>
        </xdr:nvSpPr>
        <xdr:spPr>
          <a:xfrm>
            <a:off x="4417676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42" name="Elipsa 16941"/>
          <xdr:cNvSpPr/>
        </xdr:nvSpPr>
        <xdr:spPr>
          <a:xfrm>
            <a:off x="4417676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43" name="Elipsa 16942"/>
          <xdr:cNvSpPr/>
        </xdr:nvSpPr>
        <xdr:spPr>
          <a:xfrm>
            <a:off x="4417676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44" name="Elipsa 16943"/>
          <xdr:cNvSpPr/>
        </xdr:nvSpPr>
        <xdr:spPr>
          <a:xfrm>
            <a:off x="4417676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45" name="Elipsa 16944"/>
          <xdr:cNvSpPr/>
        </xdr:nvSpPr>
        <xdr:spPr>
          <a:xfrm>
            <a:off x="465826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46" name="Elipsa 16945"/>
          <xdr:cNvSpPr/>
        </xdr:nvSpPr>
        <xdr:spPr>
          <a:xfrm>
            <a:off x="4658268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47" name="Elipsa 16946"/>
          <xdr:cNvSpPr/>
        </xdr:nvSpPr>
        <xdr:spPr>
          <a:xfrm>
            <a:off x="4658268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48" name="Elipsa 16947"/>
          <xdr:cNvSpPr/>
        </xdr:nvSpPr>
        <xdr:spPr>
          <a:xfrm>
            <a:off x="493735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49" name="Elipsa 16948"/>
          <xdr:cNvSpPr/>
        </xdr:nvSpPr>
        <xdr:spPr>
          <a:xfrm>
            <a:off x="4937355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50" name="Elipsa 16949"/>
          <xdr:cNvSpPr/>
        </xdr:nvSpPr>
        <xdr:spPr>
          <a:xfrm>
            <a:off x="4937355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51" name="Elipsa 16950"/>
          <xdr:cNvSpPr/>
        </xdr:nvSpPr>
        <xdr:spPr>
          <a:xfrm>
            <a:off x="388837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52" name="Elipsa 16951"/>
          <xdr:cNvSpPr/>
        </xdr:nvSpPr>
        <xdr:spPr>
          <a:xfrm>
            <a:off x="427332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53" name="Elipsa 16952"/>
          <xdr:cNvSpPr/>
        </xdr:nvSpPr>
        <xdr:spPr>
          <a:xfrm>
            <a:off x="4273320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54" name="Elipsa 16953"/>
          <xdr:cNvSpPr/>
        </xdr:nvSpPr>
        <xdr:spPr>
          <a:xfrm>
            <a:off x="4273320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55" name="Elipsa 16954"/>
          <xdr:cNvSpPr/>
        </xdr:nvSpPr>
        <xdr:spPr>
          <a:xfrm>
            <a:off x="4273320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56" name="Elipsa 16955"/>
          <xdr:cNvSpPr/>
        </xdr:nvSpPr>
        <xdr:spPr>
          <a:xfrm>
            <a:off x="4273320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57" name="Elipsa 16956"/>
          <xdr:cNvSpPr/>
        </xdr:nvSpPr>
        <xdr:spPr>
          <a:xfrm>
            <a:off x="4273320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58" name="Elipsa 16957"/>
          <xdr:cNvSpPr/>
        </xdr:nvSpPr>
        <xdr:spPr>
          <a:xfrm>
            <a:off x="4273320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59" name="Elipsa 16958"/>
          <xdr:cNvSpPr/>
        </xdr:nvSpPr>
        <xdr:spPr>
          <a:xfrm>
            <a:off x="4273320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60" name="Elipsa 16959"/>
          <xdr:cNvSpPr/>
        </xdr:nvSpPr>
        <xdr:spPr>
          <a:xfrm>
            <a:off x="4177083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61" name="Elipsa 16960"/>
          <xdr:cNvSpPr/>
        </xdr:nvSpPr>
        <xdr:spPr>
          <a:xfrm>
            <a:off x="4177083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62" name="Elipsa 16961"/>
          <xdr:cNvSpPr/>
        </xdr:nvSpPr>
        <xdr:spPr>
          <a:xfrm>
            <a:off x="4177083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63" name="Elipsa 16962"/>
          <xdr:cNvSpPr/>
        </xdr:nvSpPr>
        <xdr:spPr>
          <a:xfrm>
            <a:off x="4177083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64" name="Elipsa 16963"/>
          <xdr:cNvSpPr/>
        </xdr:nvSpPr>
        <xdr:spPr>
          <a:xfrm>
            <a:off x="4177083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65" name="Elipsa 16964"/>
          <xdr:cNvSpPr/>
        </xdr:nvSpPr>
        <xdr:spPr>
          <a:xfrm>
            <a:off x="4177083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66" name="Elipsa 16965"/>
          <xdr:cNvSpPr/>
        </xdr:nvSpPr>
        <xdr:spPr>
          <a:xfrm>
            <a:off x="4177083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67" name="Elipsa 16966"/>
          <xdr:cNvSpPr/>
        </xdr:nvSpPr>
        <xdr:spPr>
          <a:xfrm>
            <a:off x="4177083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68" name="Elipsa 16967"/>
          <xdr:cNvSpPr/>
        </xdr:nvSpPr>
        <xdr:spPr>
          <a:xfrm>
            <a:off x="4177083" y="26819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69" name="Elipsa 16968"/>
          <xdr:cNvSpPr/>
        </xdr:nvSpPr>
        <xdr:spPr>
          <a:xfrm>
            <a:off x="4177083" y="265401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70" name="Elipsa 16969"/>
          <xdr:cNvSpPr/>
        </xdr:nvSpPr>
        <xdr:spPr>
          <a:xfrm>
            <a:off x="413858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71" name="Elipsa 16970"/>
          <xdr:cNvSpPr/>
        </xdr:nvSpPr>
        <xdr:spPr>
          <a:xfrm>
            <a:off x="4138588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72" name="Elipsa 16971"/>
          <xdr:cNvSpPr/>
        </xdr:nvSpPr>
        <xdr:spPr>
          <a:xfrm>
            <a:off x="4138588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73" name="Elipsa 16972"/>
          <xdr:cNvSpPr/>
        </xdr:nvSpPr>
        <xdr:spPr>
          <a:xfrm>
            <a:off x="4138588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74" name="Elipsa 16973"/>
          <xdr:cNvSpPr/>
        </xdr:nvSpPr>
        <xdr:spPr>
          <a:xfrm>
            <a:off x="4138588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75" name="Elipsa 16974"/>
          <xdr:cNvSpPr/>
        </xdr:nvSpPr>
        <xdr:spPr>
          <a:xfrm>
            <a:off x="4138588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76" name="Elipsa 16975"/>
          <xdr:cNvSpPr/>
        </xdr:nvSpPr>
        <xdr:spPr>
          <a:xfrm>
            <a:off x="3994233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77" name="Elipsa 16976"/>
          <xdr:cNvSpPr/>
        </xdr:nvSpPr>
        <xdr:spPr>
          <a:xfrm>
            <a:off x="3994233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78" name="Elipsa 16977"/>
          <xdr:cNvSpPr/>
        </xdr:nvSpPr>
        <xdr:spPr>
          <a:xfrm>
            <a:off x="3994233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79" name="Elipsa 16978"/>
          <xdr:cNvSpPr/>
        </xdr:nvSpPr>
        <xdr:spPr>
          <a:xfrm>
            <a:off x="3994233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80" name="Elipsa 16979"/>
          <xdr:cNvSpPr/>
        </xdr:nvSpPr>
        <xdr:spPr>
          <a:xfrm>
            <a:off x="4128964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81" name="Elipsa 16980"/>
          <xdr:cNvSpPr/>
        </xdr:nvSpPr>
        <xdr:spPr>
          <a:xfrm>
            <a:off x="4128964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82" name="Elipsa 16981"/>
          <xdr:cNvSpPr/>
        </xdr:nvSpPr>
        <xdr:spPr>
          <a:xfrm>
            <a:off x="4128964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83" name="Elipsa 16982"/>
          <xdr:cNvSpPr/>
        </xdr:nvSpPr>
        <xdr:spPr>
          <a:xfrm>
            <a:off x="4128964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84" name="Elipsa 16983"/>
          <xdr:cNvSpPr/>
        </xdr:nvSpPr>
        <xdr:spPr>
          <a:xfrm>
            <a:off x="4128964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85" name="Elipsa 16984"/>
          <xdr:cNvSpPr/>
        </xdr:nvSpPr>
        <xdr:spPr>
          <a:xfrm>
            <a:off x="391724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86" name="Elipsa 16985"/>
          <xdr:cNvSpPr/>
        </xdr:nvSpPr>
        <xdr:spPr>
          <a:xfrm>
            <a:off x="3917242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87" name="Elipsa 16986"/>
          <xdr:cNvSpPr/>
        </xdr:nvSpPr>
        <xdr:spPr>
          <a:xfrm>
            <a:off x="418670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88" name="Elipsa 16987"/>
          <xdr:cNvSpPr/>
        </xdr:nvSpPr>
        <xdr:spPr>
          <a:xfrm>
            <a:off x="4186706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89" name="Elipsa 16988"/>
          <xdr:cNvSpPr/>
        </xdr:nvSpPr>
        <xdr:spPr>
          <a:xfrm>
            <a:off x="4186706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90" name="Elipsa 16989"/>
          <xdr:cNvSpPr/>
        </xdr:nvSpPr>
        <xdr:spPr>
          <a:xfrm>
            <a:off x="4186706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91" name="Elipsa 16990"/>
          <xdr:cNvSpPr/>
        </xdr:nvSpPr>
        <xdr:spPr>
          <a:xfrm>
            <a:off x="4186706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92" name="Elipsa 16991"/>
          <xdr:cNvSpPr/>
        </xdr:nvSpPr>
        <xdr:spPr>
          <a:xfrm>
            <a:off x="4186706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93" name="Elipsa 16992"/>
          <xdr:cNvSpPr/>
        </xdr:nvSpPr>
        <xdr:spPr>
          <a:xfrm>
            <a:off x="4186706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94" name="Elipsa 16993"/>
          <xdr:cNvSpPr/>
        </xdr:nvSpPr>
        <xdr:spPr>
          <a:xfrm>
            <a:off x="4186706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95" name="Elipsa 16994"/>
          <xdr:cNvSpPr/>
        </xdr:nvSpPr>
        <xdr:spPr>
          <a:xfrm>
            <a:off x="4186706" y="26819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96" name="Elipsa 16995"/>
          <xdr:cNvSpPr/>
        </xdr:nvSpPr>
        <xdr:spPr>
          <a:xfrm>
            <a:off x="4186706" y="265401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97" name="Elipsa 16996"/>
          <xdr:cNvSpPr/>
        </xdr:nvSpPr>
        <xdr:spPr>
          <a:xfrm>
            <a:off x="4186706" y="262604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98" name="Elipsa 16997"/>
          <xdr:cNvSpPr/>
        </xdr:nvSpPr>
        <xdr:spPr>
          <a:xfrm>
            <a:off x="389799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999" name="Elipsa 16998"/>
          <xdr:cNvSpPr/>
        </xdr:nvSpPr>
        <xdr:spPr>
          <a:xfrm>
            <a:off x="387874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00" name="Elipsa 16999"/>
          <xdr:cNvSpPr/>
        </xdr:nvSpPr>
        <xdr:spPr>
          <a:xfrm>
            <a:off x="419633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01" name="Elipsa 17000"/>
          <xdr:cNvSpPr/>
        </xdr:nvSpPr>
        <xdr:spPr>
          <a:xfrm>
            <a:off x="4196330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02" name="Elipsa 17001"/>
          <xdr:cNvSpPr/>
        </xdr:nvSpPr>
        <xdr:spPr>
          <a:xfrm>
            <a:off x="4196330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03" name="Elipsa 17002"/>
          <xdr:cNvSpPr/>
        </xdr:nvSpPr>
        <xdr:spPr>
          <a:xfrm>
            <a:off x="3869124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04" name="Elipsa 17003"/>
          <xdr:cNvSpPr/>
        </xdr:nvSpPr>
        <xdr:spPr>
          <a:xfrm>
            <a:off x="3869124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05" name="Elipsa 17004"/>
          <xdr:cNvSpPr/>
        </xdr:nvSpPr>
        <xdr:spPr>
          <a:xfrm>
            <a:off x="3869124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06" name="Elipsa 17005"/>
          <xdr:cNvSpPr/>
        </xdr:nvSpPr>
        <xdr:spPr>
          <a:xfrm>
            <a:off x="423482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07" name="Elipsa 17006"/>
          <xdr:cNvSpPr/>
        </xdr:nvSpPr>
        <xdr:spPr>
          <a:xfrm>
            <a:off x="4234825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08" name="Elipsa 17007"/>
          <xdr:cNvSpPr/>
        </xdr:nvSpPr>
        <xdr:spPr>
          <a:xfrm>
            <a:off x="4234825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09" name="Elipsa 17008"/>
          <xdr:cNvSpPr/>
        </xdr:nvSpPr>
        <xdr:spPr>
          <a:xfrm>
            <a:off x="4234825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10" name="Elipsa 17009"/>
          <xdr:cNvSpPr/>
        </xdr:nvSpPr>
        <xdr:spPr>
          <a:xfrm>
            <a:off x="4234825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11" name="Elipsa 17010"/>
          <xdr:cNvSpPr/>
        </xdr:nvSpPr>
        <xdr:spPr>
          <a:xfrm>
            <a:off x="4234825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12" name="Elipsa 17011"/>
          <xdr:cNvSpPr/>
        </xdr:nvSpPr>
        <xdr:spPr>
          <a:xfrm>
            <a:off x="4234825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13" name="Elipsa 17012"/>
          <xdr:cNvSpPr/>
        </xdr:nvSpPr>
        <xdr:spPr>
          <a:xfrm>
            <a:off x="4234825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14" name="Elipsa 17013"/>
          <xdr:cNvSpPr/>
        </xdr:nvSpPr>
        <xdr:spPr>
          <a:xfrm>
            <a:off x="4234825" y="26819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15" name="Elipsa 17014"/>
          <xdr:cNvSpPr/>
        </xdr:nvSpPr>
        <xdr:spPr>
          <a:xfrm>
            <a:off x="434068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16" name="Elipsa 17015"/>
          <xdr:cNvSpPr/>
        </xdr:nvSpPr>
        <xdr:spPr>
          <a:xfrm>
            <a:off x="4340685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17" name="Elipsa 17016"/>
          <xdr:cNvSpPr/>
        </xdr:nvSpPr>
        <xdr:spPr>
          <a:xfrm>
            <a:off x="4340685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18" name="Elipsa 17017"/>
          <xdr:cNvSpPr/>
        </xdr:nvSpPr>
        <xdr:spPr>
          <a:xfrm>
            <a:off x="447541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19" name="Elipsa 17018"/>
          <xdr:cNvSpPr/>
        </xdr:nvSpPr>
        <xdr:spPr>
          <a:xfrm>
            <a:off x="4475418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20" name="Elipsa 17019"/>
          <xdr:cNvSpPr/>
        </xdr:nvSpPr>
        <xdr:spPr>
          <a:xfrm>
            <a:off x="4475418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21" name="Elipsa 17020"/>
          <xdr:cNvSpPr/>
        </xdr:nvSpPr>
        <xdr:spPr>
          <a:xfrm>
            <a:off x="4475418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22" name="Elipsa 17021"/>
          <xdr:cNvSpPr/>
        </xdr:nvSpPr>
        <xdr:spPr>
          <a:xfrm>
            <a:off x="471601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23" name="Elipsa 17022"/>
          <xdr:cNvSpPr/>
        </xdr:nvSpPr>
        <xdr:spPr>
          <a:xfrm>
            <a:off x="497585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24" name="Elipsa 17023"/>
          <xdr:cNvSpPr/>
        </xdr:nvSpPr>
        <xdr:spPr>
          <a:xfrm>
            <a:off x="4975850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25" name="Elipsa 17024"/>
          <xdr:cNvSpPr/>
        </xdr:nvSpPr>
        <xdr:spPr>
          <a:xfrm>
            <a:off x="403272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26" name="Elipsa 17025"/>
          <xdr:cNvSpPr/>
        </xdr:nvSpPr>
        <xdr:spPr>
          <a:xfrm>
            <a:off x="4032727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27" name="Elipsa 17026"/>
          <xdr:cNvSpPr/>
        </xdr:nvSpPr>
        <xdr:spPr>
          <a:xfrm>
            <a:off x="4032727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28" name="Elipsa 17027"/>
          <xdr:cNvSpPr/>
        </xdr:nvSpPr>
        <xdr:spPr>
          <a:xfrm>
            <a:off x="4032727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29" name="Elipsa 17028"/>
          <xdr:cNvSpPr/>
        </xdr:nvSpPr>
        <xdr:spPr>
          <a:xfrm>
            <a:off x="4032727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30" name="Elipsa 17029"/>
          <xdr:cNvSpPr/>
        </xdr:nvSpPr>
        <xdr:spPr>
          <a:xfrm>
            <a:off x="4032727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31" name="Elipsa 17030"/>
          <xdr:cNvSpPr/>
        </xdr:nvSpPr>
        <xdr:spPr>
          <a:xfrm>
            <a:off x="4032727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32" name="Elipsa 17031"/>
          <xdr:cNvSpPr/>
        </xdr:nvSpPr>
        <xdr:spPr>
          <a:xfrm>
            <a:off x="4032727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33" name="Elipsa 17032"/>
          <xdr:cNvSpPr/>
        </xdr:nvSpPr>
        <xdr:spPr>
          <a:xfrm>
            <a:off x="4032727" y="26819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34" name="Elipsa 17033"/>
          <xdr:cNvSpPr/>
        </xdr:nvSpPr>
        <xdr:spPr>
          <a:xfrm>
            <a:off x="484111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35" name="Elipsa 17034"/>
          <xdr:cNvSpPr/>
        </xdr:nvSpPr>
        <xdr:spPr>
          <a:xfrm>
            <a:off x="4841118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36" name="Elipsa 17035"/>
          <xdr:cNvSpPr/>
        </xdr:nvSpPr>
        <xdr:spPr>
          <a:xfrm>
            <a:off x="515870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37" name="Elipsa 17036"/>
          <xdr:cNvSpPr/>
        </xdr:nvSpPr>
        <xdr:spPr>
          <a:xfrm>
            <a:off x="5158701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38" name="Elipsa 17037"/>
          <xdr:cNvSpPr/>
        </xdr:nvSpPr>
        <xdr:spPr>
          <a:xfrm>
            <a:off x="470638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39" name="Elipsa 17038"/>
          <xdr:cNvSpPr/>
        </xdr:nvSpPr>
        <xdr:spPr>
          <a:xfrm>
            <a:off x="4706387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40" name="Elipsa 17039"/>
          <xdr:cNvSpPr/>
        </xdr:nvSpPr>
        <xdr:spPr>
          <a:xfrm>
            <a:off x="503359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41" name="Elipsa 17040"/>
          <xdr:cNvSpPr/>
        </xdr:nvSpPr>
        <xdr:spPr>
          <a:xfrm>
            <a:off x="5033592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42" name="Elipsa 17041"/>
          <xdr:cNvSpPr/>
        </xdr:nvSpPr>
        <xdr:spPr>
          <a:xfrm>
            <a:off x="5033592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43" name="Elipsa 17042"/>
          <xdr:cNvSpPr/>
        </xdr:nvSpPr>
        <xdr:spPr>
          <a:xfrm>
            <a:off x="541854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44" name="Elipsa 17043"/>
          <xdr:cNvSpPr/>
        </xdr:nvSpPr>
        <xdr:spPr>
          <a:xfrm>
            <a:off x="4359933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45" name="Elipsa 17044"/>
          <xdr:cNvSpPr/>
        </xdr:nvSpPr>
        <xdr:spPr>
          <a:xfrm>
            <a:off x="4359933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46" name="Elipsa 17045"/>
          <xdr:cNvSpPr/>
        </xdr:nvSpPr>
        <xdr:spPr>
          <a:xfrm>
            <a:off x="474488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47" name="Elipsa 17046"/>
          <xdr:cNvSpPr/>
        </xdr:nvSpPr>
        <xdr:spPr>
          <a:xfrm>
            <a:off x="509133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48" name="Elipsa 17047"/>
          <xdr:cNvSpPr/>
        </xdr:nvSpPr>
        <xdr:spPr>
          <a:xfrm>
            <a:off x="5505154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49" name="Elipsa 17048"/>
          <xdr:cNvSpPr/>
        </xdr:nvSpPr>
        <xdr:spPr>
          <a:xfrm>
            <a:off x="490848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50" name="Elipsa 17049"/>
          <xdr:cNvSpPr/>
        </xdr:nvSpPr>
        <xdr:spPr>
          <a:xfrm>
            <a:off x="4908485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51" name="Elipsa 17050"/>
          <xdr:cNvSpPr/>
        </xdr:nvSpPr>
        <xdr:spPr>
          <a:xfrm>
            <a:off x="4908485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52" name="Elipsa 17051"/>
          <xdr:cNvSpPr/>
        </xdr:nvSpPr>
        <xdr:spPr>
          <a:xfrm>
            <a:off x="4908485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53" name="Elipsa 17052"/>
          <xdr:cNvSpPr/>
        </xdr:nvSpPr>
        <xdr:spPr>
          <a:xfrm>
            <a:off x="512982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54" name="Elipsa 17053"/>
          <xdr:cNvSpPr/>
        </xdr:nvSpPr>
        <xdr:spPr>
          <a:xfrm>
            <a:off x="5129829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55" name="Elipsa 17054"/>
          <xdr:cNvSpPr/>
        </xdr:nvSpPr>
        <xdr:spPr>
          <a:xfrm>
            <a:off x="552440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56" name="Elipsa 17055"/>
          <xdr:cNvSpPr/>
        </xdr:nvSpPr>
        <xdr:spPr>
          <a:xfrm>
            <a:off x="459090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57" name="Elipsa 17056"/>
          <xdr:cNvSpPr/>
        </xdr:nvSpPr>
        <xdr:spPr>
          <a:xfrm>
            <a:off x="4648644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58" name="Elipsa 17057"/>
          <xdr:cNvSpPr/>
        </xdr:nvSpPr>
        <xdr:spPr>
          <a:xfrm>
            <a:off x="4648644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59" name="Elipsa 17058"/>
          <xdr:cNvSpPr/>
        </xdr:nvSpPr>
        <xdr:spPr>
          <a:xfrm>
            <a:off x="514907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60" name="Elipsa 17059"/>
          <xdr:cNvSpPr/>
        </xdr:nvSpPr>
        <xdr:spPr>
          <a:xfrm>
            <a:off x="5149077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61" name="Elipsa 17060"/>
          <xdr:cNvSpPr/>
        </xdr:nvSpPr>
        <xdr:spPr>
          <a:xfrm>
            <a:off x="553402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62" name="Elipsa 17061"/>
          <xdr:cNvSpPr/>
        </xdr:nvSpPr>
        <xdr:spPr>
          <a:xfrm>
            <a:off x="5534025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63" name="Elipsa 17062"/>
          <xdr:cNvSpPr/>
        </xdr:nvSpPr>
        <xdr:spPr>
          <a:xfrm>
            <a:off x="452353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64" name="Elipsa 17063"/>
          <xdr:cNvSpPr/>
        </xdr:nvSpPr>
        <xdr:spPr>
          <a:xfrm>
            <a:off x="4523536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65" name="Elipsa 17064"/>
          <xdr:cNvSpPr/>
        </xdr:nvSpPr>
        <xdr:spPr>
          <a:xfrm>
            <a:off x="4523536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66" name="Elipsa 17065"/>
          <xdr:cNvSpPr/>
        </xdr:nvSpPr>
        <xdr:spPr>
          <a:xfrm>
            <a:off x="4523536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67" name="Elipsa 17066"/>
          <xdr:cNvSpPr/>
        </xdr:nvSpPr>
        <xdr:spPr>
          <a:xfrm>
            <a:off x="440805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68" name="Elipsa 17067"/>
          <xdr:cNvSpPr/>
        </xdr:nvSpPr>
        <xdr:spPr>
          <a:xfrm>
            <a:off x="4408051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69" name="Elipsa 17068"/>
          <xdr:cNvSpPr/>
        </xdr:nvSpPr>
        <xdr:spPr>
          <a:xfrm>
            <a:off x="4408051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70" name="Elipsa 17069"/>
          <xdr:cNvSpPr/>
        </xdr:nvSpPr>
        <xdr:spPr>
          <a:xfrm>
            <a:off x="4436923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71" name="Elipsa 17070"/>
          <xdr:cNvSpPr/>
        </xdr:nvSpPr>
        <xdr:spPr>
          <a:xfrm>
            <a:off x="4436923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72" name="Elipsa 17071"/>
          <xdr:cNvSpPr/>
        </xdr:nvSpPr>
        <xdr:spPr>
          <a:xfrm>
            <a:off x="4436923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73" name="Elipsa 17072"/>
          <xdr:cNvSpPr/>
        </xdr:nvSpPr>
        <xdr:spPr>
          <a:xfrm>
            <a:off x="4436923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74" name="Elipsa 17073"/>
          <xdr:cNvSpPr/>
        </xdr:nvSpPr>
        <xdr:spPr>
          <a:xfrm>
            <a:off x="4436923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75" name="Elipsa 17074"/>
          <xdr:cNvSpPr/>
        </xdr:nvSpPr>
        <xdr:spPr>
          <a:xfrm>
            <a:off x="4436923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76" name="Elipsa 17075"/>
          <xdr:cNvSpPr/>
        </xdr:nvSpPr>
        <xdr:spPr>
          <a:xfrm>
            <a:off x="549553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77" name="Elipsa 17076"/>
          <xdr:cNvSpPr/>
        </xdr:nvSpPr>
        <xdr:spPr>
          <a:xfrm>
            <a:off x="430219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78" name="Elipsa 17077"/>
          <xdr:cNvSpPr/>
        </xdr:nvSpPr>
        <xdr:spPr>
          <a:xfrm>
            <a:off x="4302190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79" name="Elipsa 17078"/>
          <xdr:cNvSpPr/>
        </xdr:nvSpPr>
        <xdr:spPr>
          <a:xfrm>
            <a:off x="4302190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80" name="Elipsa 17079"/>
          <xdr:cNvSpPr/>
        </xdr:nvSpPr>
        <xdr:spPr>
          <a:xfrm>
            <a:off x="477375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81" name="Elipsa 17080"/>
          <xdr:cNvSpPr/>
        </xdr:nvSpPr>
        <xdr:spPr>
          <a:xfrm>
            <a:off x="488923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82" name="Elipsa 17081"/>
          <xdr:cNvSpPr/>
        </xdr:nvSpPr>
        <xdr:spPr>
          <a:xfrm>
            <a:off x="4889236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83" name="Elipsa 17082"/>
          <xdr:cNvSpPr/>
        </xdr:nvSpPr>
        <xdr:spPr>
          <a:xfrm>
            <a:off x="4542783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84" name="Elipsa 17083"/>
          <xdr:cNvSpPr/>
        </xdr:nvSpPr>
        <xdr:spPr>
          <a:xfrm>
            <a:off x="4542783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85" name="Elipsa 17084"/>
          <xdr:cNvSpPr/>
        </xdr:nvSpPr>
        <xdr:spPr>
          <a:xfrm>
            <a:off x="4542783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86" name="Elipsa 17085"/>
          <xdr:cNvSpPr/>
        </xdr:nvSpPr>
        <xdr:spPr>
          <a:xfrm>
            <a:off x="437918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87" name="Elipsa 17086"/>
          <xdr:cNvSpPr/>
        </xdr:nvSpPr>
        <xdr:spPr>
          <a:xfrm>
            <a:off x="4379181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88" name="Elipsa 17087"/>
          <xdr:cNvSpPr/>
        </xdr:nvSpPr>
        <xdr:spPr>
          <a:xfrm>
            <a:off x="4379181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89" name="Elipsa 17088"/>
          <xdr:cNvSpPr/>
        </xdr:nvSpPr>
        <xdr:spPr>
          <a:xfrm>
            <a:off x="4379181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90" name="Elipsa 17089"/>
          <xdr:cNvSpPr/>
        </xdr:nvSpPr>
        <xdr:spPr>
          <a:xfrm>
            <a:off x="479299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91" name="Elipsa 17090"/>
          <xdr:cNvSpPr/>
        </xdr:nvSpPr>
        <xdr:spPr>
          <a:xfrm>
            <a:off x="462939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92" name="Elipsa 17091"/>
          <xdr:cNvSpPr/>
        </xdr:nvSpPr>
        <xdr:spPr>
          <a:xfrm>
            <a:off x="467751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93" name="Elipsa 17092"/>
          <xdr:cNvSpPr/>
        </xdr:nvSpPr>
        <xdr:spPr>
          <a:xfrm>
            <a:off x="494697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94" name="Elipsa 17093"/>
          <xdr:cNvSpPr/>
        </xdr:nvSpPr>
        <xdr:spPr>
          <a:xfrm>
            <a:off x="4946979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95" name="Elipsa 17094"/>
          <xdr:cNvSpPr/>
        </xdr:nvSpPr>
        <xdr:spPr>
          <a:xfrm>
            <a:off x="444654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96" name="Elipsa 17095"/>
          <xdr:cNvSpPr/>
        </xdr:nvSpPr>
        <xdr:spPr>
          <a:xfrm>
            <a:off x="507208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97" name="Elipsa 17096"/>
          <xdr:cNvSpPr/>
        </xdr:nvSpPr>
        <xdr:spPr>
          <a:xfrm>
            <a:off x="5072087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98" name="Elipsa 17097"/>
          <xdr:cNvSpPr/>
        </xdr:nvSpPr>
        <xdr:spPr>
          <a:xfrm>
            <a:off x="449466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099" name="Elipsa 17098"/>
          <xdr:cNvSpPr/>
        </xdr:nvSpPr>
        <xdr:spPr>
          <a:xfrm>
            <a:off x="4494665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00" name="Elipsa 17099"/>
          <xdr:cNvSpPr/>
        </xdr:nvSpPr>
        <xdr:spPr>
          <a:xfrm>
            <a:off x="4494665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01" name="Elipsa 17100"/>
          <xdr:cNvSpPr/>
        </xdr:nvSpPr>
        <xdr:spPr>
          <a:xfrm>
            <a:off x="478337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02" name="Elipsa 17101"/>
          <xdr:cNvSpPr/>
        </xdr:nvSpPr>
        <xdr:spPr>
          <a:xfrm>
            <a:off x="5062463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03" name="Elipsa 17102"/>
          <xdr:cNvSpPr/>
        </xdr:nvSpPr>
        <xdr:spPr>
          <a:xfrm>
            <a:off x="456203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04" name="Elipsa 17103"/>
          <xdr:cNvSpPr/>
        </xdr:nvSpPr>
        <xdr:spPr>
          <a:xfrm>
            <a:off x="4562031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05" name="Elipsa 17104"/>
          <xdr:cNvSpPr/>
        </xdr:nvSpPr>
        <xdr:spPr>
          <a:xfrm>
            <a:off x="486036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06" name="Elipsa 17105"/>
          <xdr:cNvSpPr/>
        </xdr:nvSpPr>
        <xdr:spPr>
          <a:xfrm>
            <a:off x="518757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07" name="Elipsa 17106"/>
          <xdr:cNvSpPr/>
        </xdr:nvSpPr>
        <xdr:spPr>
          <a:xfrm>
            <a:off x="416745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08" name="Elipsa 17107"/>
          <xdr:cNvSpPr/>
        </xdr:nvSpPr>
        <xdr:spPr>
          <a:xfrm>
            <a:off x="4167459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09" name="Elipsa 17108"/>
          <xdr:cNvSpPr/>
        </xdr:nvSpPr>
        <xdr:spPr>
          <a:xfrm>
            <a:off x="4167459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10" name="Elipsa 17109"/>
          <xdr:cNvSpPr/>
        </xdr:nvSpPr>
        <xdr:spPr>
          <a:xfrm>
            <a:off x="4167459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11" name="Elipsa 17110"/>
          <xdr:cNvSpPr/>
        </xdr:nvSpPr>
        <xdr:spPr>
          <a:xfrm>
            <a:off x="4167459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12" name="Elipsa 17111"/>
          <xdr:cNvSpPr/>
        </xdr:nvSpPr>
        <xdr:spPr>
          <a:xfrm>
            <a:off x="4167459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13" name="Elipsa 17112"/>
          <xdr:cNvSpPr/>
        </xdr:nvSpPr>
        <xdr:spPr>
          <a:xfrm>
            <a:off x="4167459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14" name="Elipsa 17113"/>
          <xdr:cNvSpPr/>
        </xdr:nvSpPr>
        <xdr:spPr>
          <a:xfrm>
            <a:off x="4167459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15" name="Elipsa 17114"/>
          <xdr:cNvSpPr/>
        </xdr:nvSpPr>
        <xdr:spPr>
          <a:xfrm>
            <a:off x="461015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16" name="Elipsa 17115"/>
          <xdr:cNvSpPr/>
        </xdr:nvSpPr>
        <xdr:spPr>
          <a:xfrm>
            <a:off x="526456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17" name="Elipsa 17116"/>
          <xdr:cNvSpPr/>
        </xdr:nvSpPr>
        <xdr:spPr>
          <a:xfrm>
            <a:off x="5264561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18" name="Elipsa 17117"/>
          <xdr:cNvSpPr/>
        </xdr:nvSpPr>
        <xdr:spPr>
          <a:xfrm>
            <a:off x="496622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19" name="Elipsa 17118"/>
          <xdr:cNvSpPr/>
        </xdr:nvSpPr>
        <xdr:spPr>
          <a:xfrm>
            <a:off x="4966226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20" name="Elipsa 17119"/>
          <xdr:cNvSpPr/>
        </xdr:nvSpPr>
        <xdr:spPr>
          <a:xfrm>
            <a:off x="531268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21" name="Elipsa 17120"/>
          <xdr:cNvSpPr/>
        </xdr:nvSpPr>
        <xdr:spPr>
          <a:xfrm>
            <a:off x="4311814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22" name="Elipsa 17121"/>
          <xdr:cNvSpPr/>
        </xdr:nvSpPr>
        <xdr:spPr>
          <a:xfrm>
            <a:off x="4311814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23" name="Elipsa 17122"/>
          <xdr:cNvSpPr/>
        </xdr:nvSpPr>
        <xdr:spPr>
          <a:xfrm>
            <a:off x="4311814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24" name="Elipsa 17123"/>
          <xdr:cNvSpPr/>
        </xdr:nvSpPr>
        <xdr:spPr>
          <a:xfrm>
            <a:off x="4311814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25" name="Elipsa 17124"/>
          <xdr:cNvSpPr/>
        </xdr:nvSpPr>
        <xdr:spPr>
          <a:xfrm>
            <a:off x="499509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26" name="Elipsa 17125"/>
          <xdr:cNvSpPr/>
        </xdr:nvSpPr>
        <xdr:spPr>
          <a:xfrm>
            <a:off x="4995098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27" name="Elipsa 17126"/>
          <xdr:cNvSpPr/>
        </xdr:nvSpPr>
        <xdr:spPr>
          <a:xfrm>
            <a:off x="535117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28" name="Elipsa 17127"/>
          <xdr:cNvSpPr/>
        </xdr:nvSpPr>
        <xdr:spPr>
          <a:xfrm>
            <a:off x="432143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29" name="Elipsa 17128"/>
          <xdr:cNvSpPr/>
        </xdr:nvSpPr>
        <xdr:spPr>
          <a:xfrm>
            <a:off x="4321439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30" name="Elipsa 17129"/>
          <xdr:cNvSpPr/>
        </xdr:nvSpPr>
        <xdr:spPr>
          <a:xfrm>
            <a:off x="501434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31" name="Elipsa 17130"/>
          <xdr:cNvSpPr/>
        </xdr:nvSpPr>
        <xdr:spPr>
          <a:xfrm>
            <a:off x="538004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32" name="Elipsa 17131"/>
          <xdr:cNvSpPr/>
        </xdr:nvSpPr>
        <xdr:spPr>
          <a:xfrm>
            <a:off x="4331062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33" name="Elipsa 17132"/>
          <xdr:cNvSpPr/>
        </xdr:nvSpPr>
        <xdr:spPr>
          <a:xfrm>
            <a:off x="4331062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34" name="Elipsa 17133"/>
          <xdr:cNvSpPr/>
        </xdr:nvSpPr>
        <xdr:spPr>
          <a:xfrm>
            <a:off x="4331062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35" name="Elipsa 17134"/>
          <xdr:cNvSpPr/>
        </xdr:nvSpPr>
        <xdr:spPr>
          <a:xfrm>
            <a:off x="4619773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36" name="Elipsa 17135"/>
          <xdr:cNvSpPr/>
        </xdr:nvSpPr>
        <xdr:spPr>
          <a:xfrm>
            <a:off x="4619773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37" name="Elipsa 17136"/>
          <xdr:cNvSpPr/>
        </xdr:nvSpPr>
        <xdr:spPr>
          <a:xfrm>
            <a:off x="538966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38" name="Elipsa 17137"/>
          <xdr:cNvSpPr/>
        </xdr:nvSpPr>
        <xdr:spPr>
          <a:xfrm>
            <a:off x="458127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39" name="Elipsa 17138"/>
          <xdr:cNvSpPr/>
        </xdr:nvSpPr>
        <xdr:spPr>
          <a:xfrm>
            <a:off x="500472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40" name="Elipsa 17139"/>
          <xdr:cNvSpPr/>
        </xdr:nvSpPr>
        <xdr:spPr>
          <a:xfrm>
            <a:off x="533192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41" name="Elipsa 17140"/>
          <xdr:cNvSpPr/>
        </xdr:nvSpPr>
        <xdr:spPr>
          <a:xfrm>
            <a:off x="436955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42" name="Elipsa 17141"/>
          <xdr:cNvSpPr/>
        </xdr:nvSpPr>
        <xdr:spPr>
          <a:xfrm>
            <a:off x="4369557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43" name="Elipsa 17142"/>
          <xdr:cNvSpPr/>
        </xdr:nvSpPr>
        <xdr:spPr>
          <a:xfrm>
            <a:off x="455240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44" name="Elipsa 17143"/>
          <xdr:cNvSpPr/>
        </xdr:nvSpPr>
        <xdr:spPr>
          <a:xfrm>
            <a:off x="4552407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45" name="Elipsa 17144"/>
          <xdr:cNvSpPr/>
        </xdr:nvSpPr>
        <xdr:spPr>
          <a:xfrm>
            <a:off x="520681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46" name="Elipsa 17145"/>
          <xdr:cNvSpPr/>
        </xdr:nvSpPr>
        <xdr:spPr>
          <a:xfrm>
            <a:off x="450428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47" name="Elipsa 17146"/>
          <xdr:cNvSpPr/>
        </xdr:nvSpPr>
        <xdr:spPr>
          <a:xfrm>
            <a:off x="435030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48" name="Elipsa 17147"/>
          <xdr:cNvSpPr/>
        </xdr:nvSpPr>
        <xdr:spPr>
          <a:xfrm>
            <a:off x="4350309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49" name="Elipsa 17148"/>
          <xdr:cNvSpPr/>
        </xdr:nvSpPr>
        <xdr:spPr>
          <a:xfrm>
            <a:off x="4350309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50" name="Elipsa 17149"/>
          <xdr:cNvSpPr/>
        </xdr:nvSpPr>
        <xdr:spPr>
          <a:xfrm>
            <a:off x="4879613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51" name="Elipsa 17150"/>
          <xdr:cNvSpPr/>
        </xdr:nvSpPr>
        <xdr:spPr>
          <a:xfrm>
            <a:off x="4802624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52" name="Elipsa 17151"/>
          <xdr:cNvSpPr/>
        </xdr:nvSpPr>
        <xdr:spPr>
          <a:xfrm>
            <a:off x="475450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53" name="Elipsa 17152"/>
          <xdr:cNvSpPr/>
        </xdr:nvSpPr>
        <xdr:spPr>
          <a:xfrm>
            <a:off x="4812247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54" name="Elipsa 17153"/>
          <xdr:cNvSpPr/>
        </xdr:nvSpPr>
        <xdr:spPr>
          <a:xfrm>
            <a:off x="4812247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55" name="Elipsa 17154"/>
          <xdr:cNvSpPr/>
        </xdr:nvSpPr>
        <xdr:spPr>
          <a:xfrm>
            <a:off x="4812247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56" name="Elipsa 17155"/>
          <xdr:cNvSpPr/>
        </xdr:nvSpPr>
        <xdr:spPr>
          <a:xfrm>
            <a:off x="4696763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57" name="Elipsa 17156"/>
          <xdr:cNvSpPr/>
        </xdr:nvSpPr>
        <xdr:spPr>
          <a:xfrm>
            <a:off x="4388804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58" name="Elipsa 17157"/>
          <xdr:cNvSpPr/>
        </xdr:nvSpPr>
        <xdr:spPr>
          <a:xfrm>
            <a:off x="4388804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59" name="Elipsa 17158"/>
          <xdr:cNvSpPr/>
        </xdr:nvSpPr>
        <xdr:spPr>
          <a:xfrm>
            <a:off x="448504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60" name="Elipsa 17159"/>
          <xdr:cNvSpPr/>
        </xdr:nvSpPr>
        <xdr:spPr>
          <a:xfrm>
            <a:off x="4398428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61" name="Elipsa 17160"/>
          <xdr:cNvSpPr/>
        </xdr:nvSpPr>
        <xdr:spPr>
          <a:xfrm>
            <a:off x="4398428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62" name="Elipsa 17161"/>
          <xdr:cNvSpPr/>
        </xdr:nvSpPr>
        <xdr:spPr>
          <a:xfrm>
            <a:off x="4398428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63" name="Elipsa 17162"/>
          <xdr:cNvSpPr/>
        </xdr:nvSpPr>
        <xdr:spPr>
          <a:xfrm>
            <a:off x="489886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64" name="Elipsa 17163"/>
          <xdr:cNvSpPr/>
        </xdr:nvSpPr>
        <xdr:spPr>
          <a:xfrm>
            <a:off x="4898861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65" name="Elipsa 17164"/>
          <xdr:cNvSpPr/>
        </xdr:nvSpPr>
        <xdr:spPr>
          <a:xfrm>
            <a:off x="486999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66" name="Elipsa 17165"/>
          <xdr:cNvSpPr/>
        </xdr:nvSpPr>
        <xdr:spPr>
          <a:xfrm>
            <a:off x="4042351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67" name="Elipsa 17166"/>
          <xdr:cNvSpPr/>
        </xdr:nvSpPr>
        <xdr:spPr>
          <a:xfrm>
            <a:off x="4042351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68" name="Elipsa 17167"/>
          <xdr:cNvSpPr/>
        </xdr:nvSpPr>
        <xdr:spPr>
          <a:xfrm>
            <a:off x="4023103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69" name="Elipsa 17168"/>
          <xdr:cNvSpPr/>
        </xdr:nvSpPr>
        <xdr:spPr>
          <a:xfrm>
            <a:off x="4023103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70" name="Elipsa 17169"/>
          <xdr:cNvSpPr/>
        </xdr:nvSpPr>
        <xdr:spPr>
          <a:xfrm>
            <a:off x="4023103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71" name="Elipsa 17170"/>
          <xdr:cNvSpPr/>
        </xdr:nvSpPr>
        <xdr:spPr>
          <a:xfrm>
            <a:off x="4023103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72" name="Elipsa 17171"/>
          <xdr:cNvSpPr/>
        </xdr:nvSpPr>
        <xdr:spPr>
          <a:xfrm>
            <a:off x="4023103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73" name="Elipsa 17172"/>
          <xdr:cNvSpPr/>
        </xdr:nvSpPr>
        <xdr:spPr>
          <a:xfrm>
            <a:off x="4023103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74" name="Elipsa 17173"/>
          <xdr:cNvSpPr/>
        </xdr:nvSpPr>
        <xdr:spPr>
          <a:xfrm>
            <a:off x="4023103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75" name="Elipsa 17174"/>
          <xdr:cNvSpPr/>
        </xdr:nvSpPr>
        <xdr:spPr>
          <a:xfrm>
            <a:off x="4205954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76" name="Elipsa 17175"/>
          <xdr:cNvSpPr/>
        </xdr:nvSpPr>
        <xdr:spPr>
          <a:xfrm>
            <a:off x="4205954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77" name="Elipsa 17176"/>
          <xdr:cNvSpPr/>
        </xdr:nvSpPr>
        <xdr:spPr>
          <a:xfrm>
            <a:off x="4205954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78" name="Elipsa 17177"/>
          <xdr:cNvSpPr/>
        </xdr:nvSpPr>
        <xdr:spPr>
          <a:xfrm>
            <a:off x="401347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79" name="Elipsa 17178"/>
          <xdr:cNvSpPr/>
        </xdr:nvSpPr>
        <xdr:spPr>
          <a:xfrm>
            <a:off x="4013479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80" name="Elipsa 17179"/>
          <xdr:cNvSpPr/>
        </xdr:nvSpPr>
        <xdr:spPr>
          <a:xfrm>
            <a:off x="4013479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81" name="Elipsa 17180"/>
          <xdr:cNvSpPr/>
        </xdr:nvSpPr>
        <xdr:spPr>
          <a:xfrm>
            <a:off x="4013479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82" name="Elipsa 17181"/>
          <xdr:cNvSpPr/>
        </xdr:nvSpPr>
        <xdr:spPr>
          <a:xfrm>
            <a:off x="4013479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83" name="Elipsa 17182"/>
          <xdr:cNvSpPr/>
        </xdr:nvSpPr>
        <xdr:spPr>
          <a:xfrm>
            <a:off x="400385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84" name="Elipsa 17183"/>
          <xdr:cNvSpPr/>
        </xdr:nvSpPr>
        <xdr:spPr>
          <a:xfrm>
            <a:off x="4003856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85" name="Elipsa 17184"/>
          <xdr:cNvSpPr/>
        </xdr:nvSpPr>
        <xdr:spPr>
          <a:xfrm>
            <a:off x="4003856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86" name="Elipsa 17185"/>
          <xdr:cNvSpPr/>
        </xdr:nvSpPr>
        <xdr:spPr>
          <a:xfrm>
            <a:off x="4003856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87" name="Elipsa 17186"/>
          <xdr:cNvSpPr/>
        </xdr:nvSpPr>
        <xdr:spPr>
          <a:xfrm>
            <a:off x="4003856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88" name="Elipsa 17187"/>
          <xdr:cNvSpPr/>
        </xdr:nvSpPr>
        <xdr:spPr>
          <a:xfrm>
            <a:off x="398460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89" name="Elipsa 17188"/>
          <xdr:cNvSpPr/>
        </xdr:nvSpPr>
        <xdr:spPr>
          <a:xfrm>
            <a:off x="3984609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90" name="Elipsa 17189"/>
          <xdr:cNvSpPr/>
        </xdr:nvSpPr>
        <xdr:spPr>
          <a:xfrm>
            <a:off x="3984609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91" name="Elipsa 17190"/>
          <xdr:cNvSpPr/>
        </xdr:nvSpPr>
        <xdr:spPr>
          <a:xfrm>
            <a:off x="3984609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92" name="Elipsa 17191"/>
          <xdr:cNvSpPr/>
        </xdr:nvSpPr>
        <xdr:spPr>
          <a:xfrm>
            <a:off x="3984609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93" name="Elipsa 17192"/>
          <xdr:cNvSpPr/>
        </xdr:nvSpPr>
        <xdr:spPr>
          <a:xfrm>
            <a:off x="3984609" y="27658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94" name="Elipsa 17193"/>
          <xdr:cNvSpPr/>
        </xdr:nvSpPr>
        <xdr:spPr>
          <a:xfrm>
            <a:off x="3984609" y="27379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95" name="Elipsa 17194"/>
          <xdr:cNvSpPr/>
        </xdr:nvSpPr>
        <xdr:spPr>
          <a:xfrm>
            <a:off x="3984609" y="27099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96" name="Elipsa 17195"/>
          <xdr:cNvSpPr/>
        </xdr:nvSpPr>
        <xdr:spPr>
          <a:xfrm>
            <a:off x="3974985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97" name="Elipsa 17196"/>
          <xdr:cNvSpPr/>
        </xdr:nvSpPr>
        <xdr:spPr>
          <a:xfrm>
            <a:off x="3974985" y="28777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98" name="Elipsa 17197"/>
          <xdr:cNvSpPr/>
        </xdr:nvSpPr>
        <xdr:spPr>
          <a:xfrm>
            <a:off x="3974985" y="28497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199" name="Elipsa 17198"/>
          <xdr:cNvSpPr/>
        </xdr:nvSpPr>
        <xdr:spPr>
          <a:xfrm>
            <a:off x="3974985" y="2821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200" name="Elipsa 17199"/>
          <xdr:cNvSpPr/>
        </xdr:nvSpPr>
        <xdr:spPr>
          <a:xfrm>
            <a:off x="3974985" y="27938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201" name="Elipsa 17200"/>
          <xdr:cNvSpPr/>
        </xdr:nvSpPr>
        <xdr:spPr>
          <a:xfrm>
            <a:off x="3946114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202" name="Elipsa 17201"/>
          <xdr:cNvSpPr/>
        </xdr:nvSpPr>
        <xdr:spPr>
          <a:xfrm>
            <a:off x="3926866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203" name="Elipsa 17202"/>
          <xdr:cNvSpPr/>
        </xdr:nvSpPr>
        <xdr:spPr>
          <a:xfrm>
            <a:off x="3830629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204" name="Elipsa 17203"/>
          <xdr:cNvSpPr/>
        </xdr:nvSpPr>
        <xdr:spPr>
          <a:xfrm>
            <a:off x="3936490" y="29057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17205" name="Łącznik prosty 17204"/>
          <xdr:cNvCxnSpPr/>
        </xdr:nvCxnSpPr>
        <xdr:spPr>
          <a:xfrm>
            <a:off x="4343756" y="2590800"/>
            <a:ext cx="0" cy="361950"/>
          </a:xfrm>
          <a:prstGeom prst="line">
            <a:avLst/>
          </a:prstGeom>
          <a:ln w="0">
            <a:solidFill>
              <a:srgbClr val="CB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</xdr:colOff>
      <xdr:row>9</xdr:row>
      <xdr:rowOff>0</xdr:rowOff>
    </xdr:from>
    <xdr:to>
      <xdr:col>6</xdr:col>
      <xdr:colOff>1876425</xdr:colOff>
      <xdr:row>10</xdr:row>
      <xdr:rowOff>0</xdr:rowOff>
    </xdr:to>
    <xdr:grpSp>
      <xdr:nvGrpSpPr>
        <xdr:cNvPr id="17341" name="SprkR10C7Shape"/>
        <xdr:cNvGrpSpPr/>
      </xdr:nvGrpSpPr>
      <xdr:grpSpPr>
        <a:xfrm>
          <a:off x="3676650" y="2228850"/>
          <a:ext cx="1857375" cy="361950"/>
          <a:chOff x="3676650" y="2228850"/>
          <a:chExt cx="1857375" cy="361950"/>
        </a:xfrm>
      </xdr:grpSpPr>
      <xdr:cxnSp macro="">
        <xdr:nvCxnSpPr>
          <xdr:cNvPr id="17207" name="Łącznik prosty 17206"/>
          <xdr:cNvCxnSpPr/>
        </xdr:nvCxnSpPr>
        <xdr:spPr>
          <a:xfrm flipV="1">
            <a:off x="4282944" y="2431906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08" name="Łącznik prosty 17207"/>
          <xdr:cNvCxnSpPr/>
        </xdr:nvCxnSpPr>
        <xdr:spPr>
          <a:xfrm flipV="1">
            <a:off x="4157835" y="2375968"/>
            <a:ext cx="0" cy="19578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09" name="Łącznik prosty 17208"/>
          <xdr:cNvCxnSpPr/>
        </xdr:nvCxnSpPr>
        <xdr:spPr>
          <a:xfrm flipV="1">
            <a:off x="4090469" y="2292061"/>
            <a:ext cx="0" cy="27968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0" name="Łącznik prosty 17209"/>
          <xdr:cNvCxnSpPr/>
        </xdr:nvCxnSpPr>
        <xdr:spPr>
          <a:xfrm flipV="1">
            <a:off x="4292567" y="2459874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1" name="Łącznik prosty 17210"/>
          <xdr:cNvCxnSpPr/>
        </xdr:nvCxnSpPr>
        <xdr:spPr>
          <a:xfrm flipV="1">
            <a:off x="4263696" y="2347999"/>
            <a:ext cx="0" cy="223751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2" name="Łącznik prosty 17211"/>
          <xdr:cNvCxnSpPr/>
        </xdr:nvCxnSpPr>
        <xdr:spPr>
          <a:xfrm flipV="1">
            <a:off x="4148212" y="2347999"/>
            <a:ext cx="0" cy="223751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3" name="Łącznik prosty 17212"/>
          <xdr:cNvCxnSpPr/>
        </xdr:nvCxnSpPr>
        <xdr:spPr>
          <a:xfrm flipV="1">
            <a:off x="4225201" y="2320030"/>
            <a:ext cx="0" cy="25172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4" name="Łącznik prosty 17213"/>
          <xdr:cNvCxnSpPr/>
        </xdr:nvCxnSpPr>
        <xdr:spPr>
          <a:xfrm flipV="1">
            <a:off x="4119340" y="2292061"/>
            <a:ext cx="0" cy="27968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5" name="Łącznik prosty 17214"/>
          <xdr:cNvCxnSpPr/>
        </xdr:nvCxnSpPr>
        <xdr:spPr>
          <a:xfrm flipV="1">
            <a:off x="4109717" y="2375968"/>
            <a:ext cx="0" cy="19578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6" name="Łącznik prosty 17215"/>
          <xdr:cNvCxnSpPr/>
        </xdr:nvCxnSpPr>
        <xdr:spPr>
          <a:xfrm flipV="1">
            <a:off x="3955738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7" name="Łącznik prosty 17216"/>
          <xdr:cNvCxnSpPr/>
        </xdr:nvCxnSpPr>
        <xdr:spPr>
          <a:xfrm flipV="1">
            <a:off x="4051974" y="2403937"/>
            <a:ext cx="0" cy="167813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8" name="Łącznik prosty 17217"/>
          <xdr:cNvCxnSpPr/>
        </xdr:nvCxnSpPr>
        <xdr:spPr>
          <a:xfrm flipV="1">
            <a:off x="4061598" y="2264092"/>
            <a:ext cx="0" cy="30765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9" name="Łącznik prosty 17218"/>
          <xdr:cNvCxnSpPr/>
        </xdr:nvCxnSpPr>
        <xdr:spPr>
          <a:xfrm flipV="1">
            <a:off x="3792135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0" name="Łącznik prosty 17219"/>
          <xdr:cNvCxnSpPr/>
        </xdr:nvCxnSpPr>
        <xdr:spPr>
          <a:xfrm flipV="1">
            <a:off x="4080846" y="2264092"/>
            <a:ext cx="0" cy="30765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1" name="Łącznik prosty 17220"/>
          <xdr:cNvCxnSpPr/>
        </xdr:nvCxnSpPr>
        <xdr:spPr>
          <a:xfrm flipV="1">
            <a:off x="3734392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2" name="Łącznik prosty 17221"/>
          <xdr:cNvCxnSpPr/>
        </xdr:nvCxnSpPr>
        <xdr:spPr>
          <a:xfrm flipV="1">
            <a:off x="4215577" y="2320030"/>
            <a:ext cx="0" cy="25172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3" name="Łącznik prosty 17222"/>
          <xdr:cNvCxnSpPr/>
        </xdr:nvCxnSpPr>
        <xdr:spPr>
          <a:xfrm flipV="1">
            <a:off x="3772887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4" name="Łącznik prosty 17223"/>
          <xdr:cNvCxnSpPr/>
        </xdr:nvCxnSpPr>
        <xdr:spPr>
          <a:xfrm flipV="1">
            <a:off x="4254072" y="2459874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5" name="Łącznik prosty 17224"/>
          <xdr:cNvCxnSpPr/>
        </xdr:nvCxnSpPr>
        <xdr:spPr>
          <a:xfrm flipV="1">
            <a:off x="4071222" y="2431906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6" name="Łącznik prosty 17225"/>
          <xdr:cNvCxnSpPr/>
        </xdr:nvCxnSpPr>
        <xdr:spPr>
          <a:xfrm flipV="1">
            <a:off x="3676650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7" name="Łącznik prosty 17226"/>
          <xdr:cNvCxnSpPr/>
        </xdr:nvCxnSpPr>
        <xdr:spPr>
          <a:xfrm flipV="1">
            <a:off x="4244449" y="2431906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8" name="Łącznik prosty 17227"/>
          <xdr:cNvCxnSpPr/>
        </xdr:nvCxnSpPr>
        <xdr:spPr>
          <a:xfrm flipV="1">
            <a:off x="4100093" y="2431906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9" name="Łącznik prosty 17228"/>
          <xdr:cNvCxnSpPr/>
        </xdr:nvCxnSpPr>
        <xdr:spPr>
          <a:xfrm flipV="1">
            <a:off x="3744016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0" name="Łącznik prosty 17229"/>
          <xdr:cNvCxnSpPr/>
        </xdr:nvCxnSpPr>
        <xdr:spPr>
          <a:xfrm flipV="1">
            <a:off x="4456170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1" name="Łącznik prosty 17230"/>
          <xdr:cNvCxnSpPr/>
        </xdr:nvCxnSpPr>
        <xdr:spPr>
          <a:xfrm flipV="1">
            <a:off x="4427299" y="2459874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2" name="Łącznik prosty 17231"/>
          <xdr:cNvCxnSpPr/>
        </xdr:nvCxnSpPr>
        <xdr:spPr>
          <a:xfrm flipV="1">
            <a:off x="4667892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3" name="Łącznik prosty 17232"/>
          <xdr:cNvCxnSpPr/>
        </xdr:nvCxnSpPr>
        <xdr:spPr>
          <a:xfrm flipV="1">
            <a:off x="4513912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4" name="Łącznik prosty 17233"/>
          <xdr:cNvCxnSpPr/>
        </xdr:nvCxnSpPr>
        <xdr:spPr>
          <a:xfrm flipV="1">
            <a:off x="4600525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5" name="Łącznik prosty 17234"/>
          <xdr:cNvCxnSpPr/>
        </xdr:nvCxnSpPr>
        <xdr:spPr>
          <a:xfrm flipV="1">
            <a:off x="4918108" y="2459874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6" name="Łącznik prosty 17235"/>
          <xdr:cNvCxnSpPr/>
        </xdr:nvCxnSpPr>
        <xdr:spPr>
          <a:xfrm flipV="1">
            <a:off x="3782511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7" name="Łącznik prosty 17236"/>
          <xdr:cNvCxnSpPr/>
        </xdr:nvCxnSpPr>
        <xdr:spPr>
          <a:xfrm flipV="1">
            <a:off x="4639020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8" name="Łącznik prosty 17237"/>
          <xdr:cNvCxnSpPr/>
        </xdr:nvCxnSpPr>
        <xdr:spPr>
          <a:xfrm flipV="1">
            <a:off x="3821006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9" name="Łącznik prosty 17238"/>
          <xdr:cNvCxnSpPr/>
        </xdr:nvCxnSpPr>
        <xdr:spPr>
          <a:xfrm flipV="1">
            <a:off x="4417676" y="2431906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0" name="Łącznik prosty 17239"/>
          <xdr:cNvCxnSpPr/>
        </xdr:nvCxnSpPr>
        <xdr:spPr>
          <a:xfrm flipV="1">
            <a:off x="4658268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1" name="Łącznik prosty 17240"/>
          <xdr:cNvCxnSpPr/>
        </xdr:nvCxnSpPr>
        <xdr:spPr>
          <a:xfrm flipV="1">
            <a:off x="4937355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2" name="Łącznik prosty 17241"/>
          <xdr:cNvCxnSpPr/>
        </xdr:nvCxnSpPr>
        <xdr:spPr>
          <a:xfrm flipV="1">
            <a:off x="3888372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3" name="Łącznik prosty 17242"/>
          <xdr:cNvCxnSpPr/>
        </xdr:nvCxnSpPr>
        <xdr:spPr>
          <a:xfrm flipV="1">
            <a:off x="4273320" y="2347999"/>
            <a:ext cx="0" cy="223751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4" name="Łącznik prosty 17243"/>
          <xdr:cNvCxnSpPr/>
        </xdr:nvCxnSpPr>
        <xdr:spPr>
          <a:xfrm flipV="1">
            <a:off x="4177083" y="2292061"/>
            <a:ext cx="0" cy="27968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5" name="Łącznik prosty 17244"/>
          <xdr:cNvCxnSpPr/>
        </xdr:nvCxnSpPr>
        <xdr:spPr>
          <a:xfrm flipV="1">
            <a:off x="4138588" y="2403937"/>
            <a:ext cx="0" cy="167813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6" name="Łącznik prosty 17245"/>
          <xdr:cNvCxnSpPr/>
        </xdr:nvCxnSpPr>
        <xdr:spPr>
          <a:xfrm flipV="1">
            <a:off x="3994233" y="2459874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7" name="Łącznik prosty 17246"/>
          <xdr:cNvCxnSpPr/>
        </xdr:nvCxnSpPr>
        <xdr:spPr>
          <a:xfrm flipV="1">
            <a:off x="4128964" y="2431906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8" name="Łącznik prosty 17247"/>
          <xdr:cNvCxnSpPr/>
        </xdr:nvCxnSpPr>
        <xdr:spPr>
          <a:xfrm flipV="1">
            <a:off x="3917242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9" name="Łącznik prosty 17248"/>
          <xdr:cNvCxnSpPr/>
        </xdr:nvCxnSpPr>
        <xdr:spPr>
          <a:xfrm flipV="1">
            <a:off x="4186706" y="2264092"/>
            <a:ext cx="0" cy="30765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0" name="Łącznik prosty 17249"/>
          <xdr:cNvCxnSpPr/>
        </xdr:nvCxnSpPr>
        <xdr:spPr>
          <a:xfrm flipV="1">
            <a:off x="3897995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1" name="Łącznik prosty 17250"/>
          <xdr:cNvCxnSpPr/>
        </xdr:nvCxnSpPr>
        <xdr:spPr>
          <a:xfrm flipV="1">
            <a:off x="3878747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2" name="Łącznik prosty 17251"/>
          <xdr:cNvCxnSpPr/>
        </xdr:nvCxnSpPr>
        <xdr:spPr>
          <a:xfrm flipV="1">
            <a:off x="4196330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3" name="Łącznik prosty 17252"/>
          <xdr:cNvCxnSpPr/>
        </xdr:nvCxnSpPr>
        <xdr:spPr>
          <a:xfrm flipV="1">
            <a:off x="3869124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4" name="Łącznik prosty 17253"/>
          <xdr:cNvCxnSpPr/>
        </xdr:nvCxnSpPr>
        <xdr:spPr>
          <a:xfrm flipV="1">
            <a:off x="4234825" y="2320030"/>
            <a:ext cx="0" cy="25172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5" name="Łącznik prosty 17254"/>
          <xdr:cNvCxnSpPr/>
        </xdr:nvCxnSpPr>
        <xdr:spPr>
          <a:xfrm flipV="1">
            <a:off x="4340685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6" name="Łącznik prosty 17255"/>
          <xdr:cNvCxnSpPr/>
        </xdr:nvCxnSpPr>
        <xdr:spPr>
          <a:xfrm flipV="1">
            <a:off x="4475418" y="2459874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7" name="Łącznik prosty 17256"/>
          <xdr:cNvCxnSpPr/>
        </xdr:nvCxnSpPr>
        <xdr:spPr>
          <a:xfrm flipV="1">
            <a:off x="4716010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8" name="Łącznik prosty 17257"/>
          <xdr:cNvCxnSpPr/>
        </xdr:nvCxnSpPr>
        <xdr:spPr>
          <a:xfrm flipV="1">
            <a:off x="4975850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9" name="Łącznik prosty 17258"/>
          <xdr:cNvCxnSpPr/>
        </xdr:nvCxnSpPr>
        <xdr:spPr>
          <a:xfrm flipV="1">
            <a:off x="4032727" y="2320030"/>
            <a:ext cx="0" cy="25172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0" name="Łącznik prosty 17259"/>
          <xdr:cNvCxnSpPr/>
        </xdr:nvCxnSpPr>
        <xdr:spPr>
          <a:xfrm flipV="1">
            <a:off x="4841118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1" name="Łącznik prosty 17260"/>
          <xdr:cNvCxnSpPr/>
        </xdr:nvCxnSpPr>
        <xdr:spPr>
          <a:xfrm flipV="1">
            <a:off x="5158701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2" name="Łącznik prosty 17261"/>
          <xdr:cNvCxnSpPr/>
        </xdr:nvCxnSpPr>
        <xdr:spPr>
          <a:xfrm flipV="1">
            <a:off x="4706387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3" name="Łącznik prosty 17262"/>
          <xdr:cNvCxnSpPr/>
        </xdr:nvCxnSpPr>
        <xdr:spPr>
          <a:xfrm flipV="1">
            <a:off x="5033592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4" name="Łącznik prosty 17263"/>
          <xdr:cNvCxnSpPr/>
        </xdr:nvCxnSpPr>
        <xdr:spPr>
          <a:xfrm flipV="1">
            <a:off x="5418540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5" name="Łącznik prosty 17264"/>
          <xdr:cNvCxnSpPr/>
        </xdr:nvCxnSpPr>
        <xdr:spPr>
          <a:xfrm flipV="1">
            <a:off x="4359933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6" name="Łącznik prosty 17265"/>
          <xdr:cNvCxnSpPr/>
        </xdr:nvCxnSpPr>
        <xdr:spPr>
          <a:xfrm flipV="1">
            <a:off x="4744881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7" name="Łącznik prosty 17266"/>
          <xdr:cNvCxnSpPr/>
        </xdr:nvCxnSpPr>
        <xdr:spPr>
          <a:xfrm flipV="1">
            <a:off x="5091335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8" name="Łącznik prosty 17267"/>
          <xdr:cNvCxnSpPr/>
        </xdr:nvCxnSpPr>
        <xdr:spPr>
          <a:xfrm flipV="1">
            <a:off x="5505154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9" name="Łącznik prosty 17268"/>
          <xdr:cNvCxnSpPr/>
        </xdr:nvCxnSpPr>
        <xdr:spPr>
          <a:xfrm flipV="1">
            <a:off x="4908485" y="2459874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0" name="Łącznik prosty 17269"/>
          <xdr:cNvCxnSpPr/>
        </xdr:nvCxnSpPr>
        <xdr:spPr>
          <a:xfrm flipV="1">
            <a:off x="5129829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1" name="Łącznik prosty 17270"/>
          <xdr:cNvCxnSpPr/>
        </xdr:nvCxnSpPr>
        <xdr:spPr>
          <a:xfrm flipV="1">
            <a:off x="5524402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2" name="Łącznik prosty 17271"/>
          <xdr:cNvCxnSpPr/>
        </xdr:nvCxnSpPr>
        <xdr:spPr>
          <a:xfrm flipV="1">
            <a:off x="4590902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3" name="Łącznik prosty 17272"/>
          <xdr:cNvCxnSpPr/>
        </xdr:nvCxnSpPr>
        <xdr:spPr>
          <a:xfrm flipV="1">
            <a:off x="4648644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4" name="Łącznik prosty 17273"/>
          <xdr:cNvCxnSpPr/>
        </xdr:nvCxnSpPr>
        <xdr:spPr>
          <a:xfrm flipV="1">
            <a:off x="5149077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5" name="Łącznik prosty 17274"/>
          <xdr:cNvCxnSpPr/>
        </xdr:nvCxnSpPr>
        <xdr:spPr>
          <a:xfrm flipV="1">
            <a:off x="5534025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6" name="Łącznik prosty 17275"/>
          <xdr:cNvCxnSpPr/>
        </xdr:nvCxnSpPr>
        <xdr:spPr>
          <a:xfrm flipV="1">
            <a:off x="4523536" y="2459874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7" name="Łącznik prosty 17276"/>
          <xdr:cNvCxnSpPr/>
        </xdr:nvCxnSpPr>
        <xdr:spPr>
          <a:xfrm flipV="1">
            <a:off x="4408051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8" name="Łącznik prosty 17277"/>
          <xdr:cNvCxnSpPr/>
        </xdr:nvCxnSpPr>
        <xdr:spPr>
          <a:xfrm flipV="1">
            <a:off x="4436923" y="2403937"/>
            <a:ext cx="0" cy="167813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9" name="Łącznik prosty 17278"/>
          <xdr:cNvCxnSpPr/>
        </xdr:nvCxnSpPr>
        <xdr:spPr>
          <a:xfrm flipV="1">
            <a:off x="5495530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0" name="Łącznik prosty 17279"/>
          <xdr:cNvCxnSpPr/>
        </xdr:nvCxnSpPr>
        <xdr:spPr>
          <a:xfrm flipV="1">
            <a:off x="4302190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1" name="Łącznik prosty 17280"/>
          <xdr:cNvCxnSpPr/>
        </xdr:nvCxnSpPr>
        <xdr:spPr>
          <a:xfrm flipV="1">
            <a:off x="4773752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2" name="Łącznik prosty 17281"/>
          <xdr:cNvCxnSpPr/>
        </xdr:nvCxnSpPr>
        <xdr:spPr>
          <a:xfrm flipV="1">
            <a:off x="4889236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3" name="Łącznik prosty 17282"/>
          <xdr:cNvCxnSpPr/>
        </xdr:nvCxnSpPr>
        <xdr:spPr>
          <a:xfrm flipV="1">
            <a:off x="4542783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4" name="Łącznik prosty 17283"/>
          <xdr:cNvCxnSpPr/>
        </xdr:nvCxnSpPr>
        <xdr:spPr>
          <a:xfrm flipV="1">
            <a:off x="4379181" y="2459874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5" name="Łącznik prosty 17284"/>
          <xdr:cNvCxnSpPr/>
        </xdr:nvCxnSpPr>
        <xdr:spPr>
          <a:xfrm flipV="1">
            <a:off x="4792999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6" name="Łącznik prosty 17285"/>
          <xdr:cNvCxnSpPr/>
        </xdr:nvCxnSpPr>
        <xdr:spPr>
          <a:xfrm flipV="1">
            <a:off x="4629397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7" name="Łącznik prosty 17286"/>
          <xdr:cNvCxnSpPr/>
        </xdr:nvCxnSpPr>
        <xdr:spPr>
          <a:xfrm flipV="1">
            <a:off x="4677515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8" name="Łącznik prosty 17287"/>
          <xdr:cNvCxnSpPr/>
        </xdr:nvCxnSpPr>
        <xdr:spPr>
          <a:xfrm flipV="1">
            <a:off x="4946979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9" name="Łącznik prosty 17288"/>
          <xdr:cNvCxnSpPr/>
        </xdr:nvCxnSpPr>
        <xdr:spPr>
          <a:xfrm flipV="1">
            <a:off x="4446546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0" name="Łącznik prosty 17289"/>
          <xdr:cNvCxnSpPr/>
        </xdr:nvCxnSpPr>
        <xdr:spPr>
          <a:xfrm flipV="1">
            <a:off x="5072087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1" name="Łącznik prosty 17290"/>
          <xdr:cNvCxnSpPr/>
        </xdr:nvCxnSpPr>
        <xdr:spPr>
          <a:xfrm flipV="1">
            <a:off x="4494665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2" name="Łącznik prosty 17291"/>
          <xdr:cNvCxnSpPr/>
        </xdr:nvCxnSpPr>
        <xdr:spPr>
          <a:xfrm flipV="1">
            <a:off x="4783376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3" name="Łącznik prosty 17292"/>
          <xdr:cNvCxnSpPr/>
        </xdr:nvCxnSpPr>
        <xdr:spPr>
          <a:xfrm flipV="1">
            <a:off x="5062463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4" name="Łącznik prosty 17293"/>
          <xdr:cNvCxnSpPr/>
        </xdr:nvCxnSpPr>
        <xdr:spPr>
          <a:xfrm flipV="1">
            <a:off x="4562031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5" name="Łącznik prosty 17294"/>
          <xdr:cNvCxnSpPr/>
        </xdr:nvCxnSpPr>
        <xdr:spPr>
          <a:xfrm flipV="1">
            <a:off x="4860366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6" name="Łącznik prosty 17295"/>
          <xdr:cNvCxnSpPr/>
        </xdr:nvCxnSpPr>
        <xdr:spPr>
          <a:xfrm flipV="1">
            <a:off x="5187572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7" name="Łącznik prosty 17296"/>
          <xdr:cNvCxnSpPr/>
        </xdr:nvCxnSpPr>
        <xdr:spPr>
          <a:xfrm flipV="1">
            <a:off x="4167459" y="2347999"/>
            <a:ext cx="0" cy="223751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8" name="Łącznik prosty 17297"/>
          <xdr:cNvCxnSpPr/>
        </xdr:nvCxnSpPr>
        <xdr:spPr>
          <a:xfrm flipV="1">
            <a:off x="4610150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9" name="Łącznik prosty 17298"/>
          <xdr:cNvCxnSpPr/>
        </xdr:nvCxnSpPr>
        <xdr:spPr>
          <a:xfrm flipV="1">
            <a:off x="5264561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0" name="Łącznik prosty 17299"/>
          <xdr:cNvCxnSpPr/>
        </xdr:nvCxnSpPr>
        <xdr:spPr>
          <a:xfrm flipV="1">
            <a:off x="4966226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1" name="Łącznik prosty 17300"/>
          <xdr:cNvCxnSpPr/>
        </xdr:nvCxnSpPr>
        <xdr:spPr>
          <a:xfrm flipV="1">
            <a:off x="5312680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2" name="Łącznik prosty 17301"/>
          <xdr:cNvCxnSpPr/>
        </xdr:nvCxnSpPr>
        <xdr:spPr>
          <a:xfrm flipV="1">
            <a:off x="4311814" y="2459874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3" name="Łącznik prosty 17302"/>
          <xdr:cNvCxnSpPr/>
        </xdr:nvCxnSpPr>
        <xdr:spPr>
          <a:xfrm flipV="1">
            <a:off x="4995098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4" name="Łącznik prosty 17303"/>
          <xdr:cNvCxnSpPr/>
        </xdr:nvCxnSpPr>
        <xdr:spPr>
          <a:xfrm flipV="1">
            <a:off x="5351175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5" name="Łącznik prosty 17304"/>
          <xdr:cNvCxnSpPr/>
        </xdr:nvCxnSpPr>
        <xdr:spPr>
          <a:xfrm flipV="1">
            <a:off x="4321439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6" name="Łącznik prosty 17305"/>
          <xdr:cNvCxnSpPr/>
        </xdr:nvCxnSpPr>
        <xdr:spPr>
          <a:xfrm flipV="1">
            <a:off x="5014345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7" name="Łącznik prosty 17306"/>
          <xdr:cNvCxnSpPr/>
        </xdr:nvCxnSpPr>
        <xdr:spPr>
          <a:xfrm flipV="1">
            <a:off x="5380046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8" name="Łącznik prosty 17307"/>
          <xdr:cNvCxnSpPr/>
        </xdr:nvCxnSpPr>
        <xdr:spPr>
          <a:xfrm flipV="1">
            <a:off x="4331062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9" name="Łącznik prosty 17308"/>
          <xdr:cNvCxnSpPr/>
        </xdr:nvCxnSpPr>
        <xdr:spPr>
          <a:xfrm flipV="1">
            <a:off x="4619773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0" name="Łącznik prosty 17309"/>
          <xdr:cNvCxnSpPr/>
        </xdr:nvCxnSpPr>
        <xdr:spPr>
          <a:xfrm flipV="1">
            <a:off x="5389669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1" name="Łącznik prosty 17310"/>
          <xdr:cNvCxnSpPr/>
        </xdr:nvCxnSpPr>
        <xdr:spPr>
          <a:xfrm flipV="1">
            <a:off x="4581278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2" name="Łącznik prosty 17311"/>
          <xdr:cNvCxnSpPr/>
        </xdr:nvCxnSpPr>
        <xdr:spPr>
          <a:xfrm flipV="1">
            <a:off x="5004721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3" name="Łącznik prosty 17312"/>
          <xdr:cNvCxnSpPr/>
        </xdr:nvCxnSpPr>
        <xdr:spPr>
          <a:xfrm flipV="1">
            <a:off x="5331928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4" name="Łącznik prosty 17313"/>
          <xdr:cNvCxnSpPr/>
        </xdr:nvCxnSpPr>
        <xdr:spPr>
          <a:xfrm flipV="1">
            <a:off x="4369557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5" name="Łącznik prosty 17314"/>
          <xdr:cNvCxnSpPr/>
        </xdr:nvCxnSpPr>
        <xdr:spPr>
          <a:xfrm flipV="1">
            <a:off x="4552407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6" name="Łącznik prosty 17315"/>
          <xdr:cNvCxnSpPr/>
        </xdr:nvCxnSpPr>
        <xdr:spPr>
          <a:xfrm flipV="1">
            <a:off x="5206819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7" name="Łącznik prosty 17316"/>
          <xdr:cNvCxnSpPr/>
        </xdr:nvCxnSpPr>
        <xdr:spPr>
          <a:xfrm flipV="1">
            <a:off x="4504288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8" name="Łącznik prosty 17317"/>
          <xdr:cNvCxnSpPr/>
        </xdr:nvCxnSpPr>
        <xdr:spPr>
          <a:xfrm flipV="1">
            <a:off x="4350309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9" name="Łącznik prosty 17318"/>
          <xdr:cNvCxnSpPr/>
        </xdr:nvCxnSpPr>
        <xdr:spPr>
          <a:xfrm flipV="1">
            <a:off x="4879613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0" name="Łącznik prosty 17319"/>
          <xdr:cNvCxnSpPr/>
        </xdr:nvCxnSpPr>
        <xdr:spPr>
          <a:xfrm flipV="1">
            <a:off x="4802624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1" name="Łącznik prosty 17320"/>
          <xdr:cNvCxnSpPr/>
        </xdr:nvCxnSpPr>
        <xdr:spPr>
          <a:xfrm flipV="1">
            <a:off x="4754505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2" name="Łącznik prosty 17321"/>
          <xdr:cNvCxnSpPr/>
        </xdr:nvCxnSpPr>
        <xdr:spPr>
          <a:xfrm flipV="1">
            <a:off x="4812247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3" name="Łącznik prosty 17322"/>
          <xdr:cNvCxnSpPr/>
        </xdr:nvCxnSpPr>
        <xdr:spPr>
          <a:xfrm flipV="1">
            <a:off x="4696763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4" name="Łącznik prosty 17323"/>
          <xdr:cNvCxnSpPr/>
        </xdr:nvCxnSpPr>
        <xdr:spPr>
          <a:xfrm flipV="1">
            <a:off x="4388804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5" name="Łącznik prosty 17324"/>
          <xdr:cNvCxnSpPr/>
        </xdr:nvCxnSpPr>
        <xdr:spPr>
          <a:xfrm flipV="1">
            <a:off x="4485041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6" name="Łącznik prosty 17325"/>
          <xdr:cNvCxnSpPr/>
        </xdr:nvCxnSpPr>
        <xdr:spPr>
          <a:xfrm flipV="1">
            <a:off x="4398428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7" name="Łącznik prosty 17326"/>
          <xdr:cNvCxnSpPr/>
        </xdr:nvCxnSpPr>
        <xdr:spPr>
          <a:xfrm flipV="1">
            <a:off x="4898861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8" name="Łącznik prosty 17327"/>
          <xdr:cNvCxnSpPr/>
        </xdr:nvCxnSpPr>
        <xdr:spPr>
          <a:xfrm flipV="1">
            <a:off x="4869990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9" name="Łącznik prosty 17328"/>
          <xdr:cNvCxnSpPr/>
        </xdr:nvCxnSpPr>
        <xdr:spPr>
          <a:xfrm flipV="1">
            <a:off x="4042351" y="2515812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0" name="Łącznik prosty 17329"/>
          <xdr:cNvCxnSpPr/>
        </xdr:nvCxnSpPr>
        <xdr:spPr>
          <a:xfrm flipV="1">
            <a:off x="4023103" y="2375968"/>
            <a:ext cx="0" cy="19578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1" name="Łącznik prosty 17330"/>
          <xdr:cNvCxnSpPr/>
        </xdr:nvCxnSpPr>
        <xdr:spPr>
          <a:xfrm flipV="1">
            <a:off x="4205954" y="2487843"/>
            <a:ext cx="0" cy="8390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2" name="Łącznik prosty 17331"/>
          <xdr:cNvCxnSpPr/>
        </xdr:nvCxnSpPr>
        <xdr:spPr>
          <a:xfrm flipV="1">
            <a:off x="4013479" y="2431906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3" name="Łącznik prosty 17332"/>
          <xdr:cNvCxnSpPr/>
        </xdr:nvCxnSpPr>
        <xdr:spPr>
          <a:xfrm flipV="1">
            <a:off x="4003856" y="2431906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4" name="Łącznik prosty 17333"/>
          <xdr:cNvCxnSpPr/>
        </xdr:nvCxnSpPr>
        <xdr:spPr>
          <a:xfrm flipV="1">
            <a:off x="3984609" y="2347999"/>
            <a:ext cx="0" cy="223751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5" name="Łącznik prosty 17334"/>
          <xdr:cNvCxnSpPr/>
        </xdr:nvCxnSpPr>
        <xdr:spPr>
          <a:xfrm flipV="1">
            <a:off x="3974985" y="2431906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6" name="Łącznik prosty 17335"/>
          <xdr:cNvCxnSpPr/>
        </xdr:nvCxnSpPr>
        <xdr:spPr>
          <a:xfrm flipV="1">
            <a:off x="3946114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7" name="Łącznik prosty 17336"/>
          <xdr:cNvCxnSpPr/>
        </xdr:nvCxnSpPr>
        <xdr:spPr>
          <a:xfrm flipV="1">
            <a:off x="3926866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8" name="Łącznik prosty 17337"/>
          <xdr:cNvCxnSpPr/>
        </xdr:nvCxnSpPr>
        <xdr:spPr>
          <a:xfrm flipV="1">
            <a:off x="3830629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9" name="Łącznik prosty 17338"/>
          <xdr:cNvCxnSpPr/>
        </xdr:nvCxnSpPr>
        <xdr:spPr>
          <a:xfrm flipV="1">
            <a:off x="3936490" y="2543781"/>
            <a:ext cx="0" cy="2796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40" name="Łącznik prosty 17339"/>
          <xdr:cNvCxnSpPr/>
        </xdr:nvCxnSpPr>
        <xdr:spPr>
          <a:xfrm>
            <a:off x="4343756" y="2228850"/>
            <a:ext cx="0" cy="361950"/>
          </a:xfrm>
          <a:prstGeom prst="line">
            <a:avLst/>
          </a:prstGeom>
          <a:ln w="0">
            <a:solidFill>
              <a:srgbClr val="CB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</xdr:colOff>
      <xdr:row>8</xdr:row>
      <xdr:rowOff>0</xdr:rowOff>
    </xdr:from>
    <xdr:to>
      <xdr:col>7</xdr:col>
      <xdr:colOff>6350</xdr:colOff>
      <xdr:row>9</xdr:row>
      <xdr:rowOff>0</xdr:rowOff>
    </xdr:to>
    <xdr:grpSp>
      <xdr:nvGrpSpPr>
        <xdr:cNvPr id="17763" name="SprkR9C7Shape"/>
        <xdr:cNvGrpSpPr/>
      </xdr:nvGrpSpPr>
      <xdr:grpSpPr>
        <a:xfrm>
          <a:off x="3676650" y="1866900"/>
          <a:ext cx="1882775" cy="361950"/>
          <a:chOff x="3676650" y="1866900"/>
          <a:chExt cx="1882775" cy="361950"/>
        </a:xfrm>
      </xdr:grpSpPr>
      <xdr:sp macro="" textlink="">
        <xdr:nvSpPr>
          <xdr:cNvPr id="17342" name="Elipsa 17341"/>
          <xdr:cNvSpPr/>
        </xdr:nvSpPr>
        <xdr:spPr>
          <a:xfrm>
            <a:off x="4282944" y="209160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43" name="Elipsa 17342"/>
          <xdr:cNvSpPr/>
        </xdr:nvSpPr>
        <xdr:spPr>
          <a:xfrm>
            <a:off x="4282944" y="213434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44" name="Elipsa 17343"/>
          <xdr:cNvSpPr/>
        </xdr:nvSpPr>
        <xdr:spPr>
          <a:xfrm>
            <a:off x="4282944" y="2150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45" name="Elipsa 17344"/>
          <xdr:cNvSpPr/>
        </xdr:nvSpPr>
        <xdr:spPr>
          <a:xfrm>
            <a:off x="4282944" y="214808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46" name="Elipsa 17345"/>
          <xdr:cNvSpPr/>
        </xdr:nvSpPr>
        <xdr:spPr>
          <a:xfrm>
            <a:off x="4282944" y="211242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47" name="Elipsa 17346"/>
          <xdr:cNvSpPr/>
        </xdr:nvSpPr>
        <xdr:spPr>
          <a:xfrm>
            <a:off x="4157835" y="209330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48" name="Elipsa 17347"/>
          <xdr:cNvSpPr/>
        </xdr:nvSpPr>
        <xdr:spPr>
          <a:xfrm>
            <a:off x="4157835" y="19896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49" name="Elipsa 17348"/>
          <xdr:cNvSpPr/>
        </xdr:nvSpPr>
        <xdr:spPr>
          <a:xfrm>
            <a:off x="4157835" y="21768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50" name="Elipsa 17349"/>
          <xdr:cNvSpPr/>
        </xdr:nvSpPr>
        <xdr:spPr>
          <a:xfrm>
            <a:off x="4157835" y="208240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51" name="Elipsa 17350"/>
          <xdr:cNvSpPr/>
        </xdr:nvSpPr>
        <xdr:spPr>
          <a:xfrm>
            <a:off x="4157835" y="19064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52" name="Elipsa 17351"/>
          <xdr:cNvSpPr/>
        </xdr:nvSpPr>
        <xdr:spPr>
          <a:xfrm>
            <a:off x="4157835" y="190903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53" name="Elipsa 17352"/>
          <xdr:cNvSpPr/>
        </xdr:nvSpPr>
        <xdr:spPr>
          <a:xfrm>
            <a:off x="4157835" y="211192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54" name="Elipsa 17353"/>
          <xdr:cNvSpPr/>
        </xdr:nvSpPr>
        <xdr:spPr>
          <a:xfrm>
            <a:off x="4090469" y="19676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55" name="Elipsa 17354"/>
          <xdr:cNvSpPr/>
        </xdr:nvSpPr>
        <xdr:spPr>
          <a:xfrm>
            <a:off x="4090469" y="203226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56" name="Elipsa 17355"/>
          <xdr:cNvSpPr/>
        </xdr:nvSpPr>
        <xdr:spPr>
          <a:xfrm>
            <a:off x="4090469" y="211013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57" name="Elipsa 17356"/>
          <xdr:cNvSpPr/>
        </xdr:nvSpPr>
        <xdr:spPr>
          <a:xfrm>
            <a:off x="4090469" y="215721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58" name="Elipsa 17357"/>
          <xdr:cNvSpPr/>
        </xdr:nvSpPr>
        <xdr:spPr>
          <a:xfrm>
            <a:off x="4090469" y="188529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59" name="Elipsa 17358"/>
          <xdr:cNvSpPr/>
        </xdr:nvSpPr>
        <xdr:spPr>
          <a:xfrm>
            <a:off x="4090469" y="21893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60" name="Elipsa 17359"/>
          <xdr:cNvSpPr/>
        </xdr:nvSpPr>
        <xdr:spPr>
          <a:xfrm>
            <a:off x="4090469" y="213932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61" name="Elipsa 17360"/>
          <xdr:cNvSpPr/>
        </xdr:nvSpPr>
        <xdr:spPr>
          <a:xfrm>
            <a:off x="4090469" y="202961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62" name="Elipsa 17361"/>
          <xdr:cNvSpPr/>
        </xdr:nvSpPr>
        <xdr:spPr>
          <a:xfrm>
            <a:off x="4090469" y="200363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63" name="Elipsa 17362"/>
          <xdr:cNvSpPr/>
        </xdr:nvSpPr>
        <xdr:spPr>
          <a:xfrm>
            <a:off x="4090469" y="193549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64" name="Elipsa 17363"/>
          <xdr:cNvSpPr/>
        </xdr:nvSpPr>
        <xdr:spPr>
          <a:xfrm>
            <a:off x="4292567" y="190031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65" name="Elipsa 17364"/>
          <xdr:cNvSpPr/>
        </xdr:nvSpPr>
        <xdr:spPr>
          <a:xfrm>
            <a:off x="4292567" y="20901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66" name="Elipsa 17365"/>
          <xdr:cNvSpPr/>
        </xdr:nvSpPr>
        <xdr:spPr>
          <a:xfrm>
            <a:off x="4292567" y="21765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67" name="Elipsa 17366"/>
          <xdr:cNvSpPr/>
        </xdr:nvSpPr>
        <xdr:spPr>
          <a:xfrm>
            <a:off x="4292567" y="212229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68" name="Elipsa 17367"/>
          <xdr:cNvSpPr/>
        </xdr:nvSpPr>
        <xdr:spPr>
          <a:xfrm>
            <a:off x="4263696" y="19761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69" name="Elipsa 17368"/>
          <xdr:cNvSpPr/>
        </xdr:nvSpPr>
        <xdr:spPr>
          <a:xfrm>
            <a:off x="4263696" y="21758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70" name="Elipsa 17369"/>
          <xdr:cNvSpPr/>
        </xdr:nvSpPr>
        <xdr:spPr>
          <a:xfrm>
            <a:off x="4263696" y="213314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71" name="Elipsa 17370"/>
          <xdr:cNvSpPr/>
        </xdr:nvSpPr>
        <xdr:spPr>
          <a:xfrm>
            <a:off x="4263696" y="21495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72" name="Elipsa 17371"/>
          <xdr:cNvSpPr/>
        </xdr:nvSpPr>
        <xdr:spPr>
          <a:xfrm>
            <a:off x="4263696" y="207046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73" name="Elipsa 17372"/>
          <xdr:cNvSpPr/>
        </xdr:nvSpPr>
        <xdr:spPr>
          <a:xfrm>
            <a:off x="4263696" y="19550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74" name="Elipsa 17373"/>
          <xdr:cNvSpPr/>
        </xdr:nvSpPr>
        <xdr:spPr>
          <a:xfrm>
            <a:off x="4263696" y="191706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75" name="Elipsa 17374"/>
          <xdr:cNvSpPr/>
        </xdr:nvSpPr>
        <xdr:spPr>
          <a:xfrm>
            <a:off x="4263696" y="197236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76" name="Elipsa 17375"/>
          <xdr:cNvSpPr/>
        </xdr:nvSpPr>
        <xdr:spPr>
          <a:xfrm>
            <a:off x="4148212" y="192073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77" name="Elipsa 17376"/>
          <xdr:cNvSpPr/>
        </xdr:nvSpPr>
        <xdr:spPr>
          <a:xfrm>
            <a:off x="4148212" y="20469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78" name="Elipsa 17377"/>
          <xdr:cNvSpPr/>
        </xdr:nvSpPr>
        <xdr:spPr>
          <a:xfrm>
            <a:off x="4148212" y="202105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79" name="Elipsa 17378"/>
          <xdr:cNvSpPr/>
        </xdr:nvSpPr>
        <xdr:spPr>
          <a:xfrm>
            <a:off x="4148212" y="198269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80" name="Elipsa 17379"/>
          <xdr:cNvSpPr/>
        </xdr:nvSpPr>
        <xdr:spPr>
          <a:xfrm>
            <a:off x="4148212" y="208050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81" name="Elipsa 17380"/>
          <xdr:cNvSpPr/>
        </xdr:nvSpPr>
        <xdr:spPr>
          <a:xfrm>
            <a:off x="4148212" y="201190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82" name="Elipsa 17381"/>
          <xdr:cNvSpPr/>
        </xdr:nvSpPr>
        <xdr:spPr>
          <a:xfrm>
            <a:off x="4148212" y="19470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83" name="Elipsa 17382"/>
          <xdr:cNvSpPr/>
        </xdr:nvSpPr>
        <xdr:spPr>
          <a:xfrm>
            <a:off x="4148212" y="204996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84" name="Elipsa 17383"/>
          <xdr:cNvSpPr/>
        </xdr:nvSpPr>
        <xdr:spPr>
          <a:xfrm>
            <a:off x="4225201" y="217297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85" name="Elipsa 17384"/>
          <xdr:cNvSpPr/>
        </xdr:nvSpPr>
        <xdr:spPr>
          <a:xfrm>
            <a:off x="4225201" y="191800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86" name="Elipsa 17385"/>
          <xdr:cNvSpPr/>
        </xdr:nvSpPr>
        <xdr:spPr>
          <a:xfrm>
            <a:off x="4225201" y="190896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87" name="Elipsa 17386"/>
          <xdr:cNvSpPr/>
        </xdr:nvSpPr>
        <xdr:spPr>
          <a:xfrm>
            <a:off x="4225201" y="212351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88" name="Elipsa 17387"/>
          <xdr:cNvSpPr/>
        </xdr:nvSpPr>
        <xdr:spPr>
          <a:xfrm>
            <a:off x="4225201" y="209054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89" name="Elipsa 17388"/>
          <xdr:cNvSpPr/>
        </xdr:nvSpPr>
        <xdr:spPr>
          <a:xfrm>
            <a:off x="4225201" y="206876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90" name="Elipsa 17389"/>
          <xdr:cNvSpPr/>
        </xdr:nvSpPr>
        <xdr:spPr>
          <a:xfrm>
            <a:off x="4225201" y="197699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91" name="Elipsa 17390"/>
          <xdr:cNvSpPr/>
        </xdr:nvSpPr>
        <xdr:spPr>
          <a:xfrm>
            <a:off x="4225201" y="21275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92" name="Elipsa 17391"/>
          <xdr:cNvSpPr/>
        </xdr:nvSpPr>
        <xdr:spPr>
          <a:xfrm>
            <a:off x="4225201" y="199241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93" name="Elipsa 17392"/>
          <xdr:cNvSpPr/>
        </xdr:nvSpPr>
        <xdr:spPr>
          <a:xfrm>
            <a:off x="4119340" y="18986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94" name="Elipsa 17393"/>
          <xdr:cNvSpPr/>
        </xdr:nvSpPr>
        <xdr:spPr>
          <a:xfrm>
            <a:off x="4119340" y="196817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95" name="Elipsa 17394"/>
          <xdr:cNvSpPr/>
        </xdr:nvSpPr>
        <xdr:spPr>
          <a:xfrm>
            <a:off x="4119340" y="209657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96" name="Elipsa 17395"/>
          <xdr:cNvSpPr/>
        </xdr:nvSpPr>
        <xdr:spPr>
          <a:xfrm>
            <a:off x="4119340" y="2180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97" name="Elipsa 17396"/>
          <xdr:cNvSpPr/>
        </xdr:nvSpPr>
        <xdr:spPr>
          <a:xfrm>
            <a:off x="4119340" y="19233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98" name="Elipsa 17397"/>
          <xdr:cNvSpPr/>
        </xdr:nvSpPr>
        <xdr:spPr>
          <a:xfrm>
            <a:off x="4119340" y="18832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399" name="Elipsa 17398"/>
          <xdr:cNvSpPr/>
        </xdr:nvSpPr>
        <xdr:spPr>
          <a:xfrm>
            <a:off x="4119340" y="199954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00" name="Elipsa 17399"/>
          <xdr:cNvSpPr/>
        </xdr:nvSpPr>
        <xdr:spPr>
          <a:xfrm>
            <a:off x="4119340" y="191243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01" name="Elipsa 17400"/>
          <xdr:cNvSpPr/>
        </xdr:nvSpPr>
        <xdr:spPr>
          <a:xfrm>
            <a:off x="4119340" y="217656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02" name="Elipsa 17401"/>
          <xdr:cNvSpPr/>
        </xdr:nvSpPr>
        <xdr:spPr>
          <a:xfrm>
            <a:off x="4119340" y="208723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03" name="Elipsa 17402"/>
          <xdr:cNvSpPr/>
        </xdr:nvSpPr>
        <xdr:spPr>
          <a:xfrm>
            <a:off x="4109717" y="198546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04" name="Elipsa 17403"/>
          <xdr:cNvSpPr/>
        </xdr:nvSpPr>
        <xdr:spPr>
          <a:xfrm>
            <a:off x="4109717" y="217751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05" name="Elipsa 17404"/>
          <xdr:cNvSpPr/>
        </xdr:nvSpPr>
        <xdr:spPr>
          <a:xfrm>
            <a:off x="4109717" y="217411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06" name="Elipsa 17405"/>
          <xdr:cNvSpPr/>
        </xdr:nvSpPr>
        <xdr:spPr>
          <a:xfrm>
            <a:off x="4109717" y="21005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07" name="Elipsa 17406"/>
          <xdr:cNvSpPr/>
        </xdr:nvSpPr>
        <xdr:spPr>
          <a:xfrm>
            <a:off x="4109717" y="197664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08" name="Elipsa 17407"/>
          <xdr:cNvSpPr/>
        </xdr:nvSpPr>
        <xdr:spPr>
          <a:xfrm>
            <a:off x="4109717" y="209394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09" name="Elipsa 17408"/>
          <xdr:cNvSpPr/>
        </xdr:nvSpPr>
        <xdr:spPr>
          <a:xfrm>
            <a:off x="4109717" y="206269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10" name="Elipsa 17409"/>
          <xdr:cNvSpPr/>
        </xdr:nvSpPr>
        <xdr:spPr>
          <a:xfrm>
            <a:off x="3955738" y="206229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11" name="Elipsa 17410"/>
          <xdr:cNvSpPr/>
        </xdr:nvSpPr>
        <xdr:spPr>
          <a:xfrm>
            <a:off x="3955738" y="192808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12" name="Elipsa 17411"/>
          <xdr:cNvSpPr/>
        </xdr:nvSpPr>
        <xdr:spPr>
          <a:xfrm>
            <a:off x="3955738" y="203703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13" name="Elipsa 17412"/>
          <xdr:cNvSpPr/>
        </xdr:nvSpPr>
        <xdr:spPr>
          <a:xfrm>
            <a:off x="4051974" y="189185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14" name="Elipsa 17413"/>
          <xdr:cNvSpPr/>
        </xdr:nvSpPr>
        <xdr:spPr>
          <a:xfrm>
            <a:off x="4051974" y="193161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15" name="Elipsa 17414"/>
          <xdr:cNvSpPr/>
        </xdr:nvSpPr>
        <xdr:spPr>
          <a:xfrm>
            <a:off x="4051974" y="199225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16" name="Elipsa 17415"/>
          <xdr:cNvSpPr/>
        </xdr:nvSpPr>
        <xdr:spPr>
          <a:xfrm>
            <a:off x="4051974" y="213590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17" name="Elipsa 17416"/>
          <xdr:cNvSpPr/>
        </xdr:nvSpPr>
        <xdr:spPr>
          <a:xfrm>
            <a:off x="4051974" y="213197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18" name="Elipsa 17417"/>
          <xdr:cNvSpPr/>
        </xdr:nvSpPr>
        <xdr:spPr>
          <a:xfrm>
            <a:off x="4051974" y="218944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19" name="Elipsa 17418"/>
          <xdr:cNvSpPr/>
        </xdr:nvSpPr>
        <xdr:spPr>
          <a:xfrm>
            <a:off x="4061598" y="208494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20" name="Elipsa 17419"/>
          <xdr:cNvSpPr/>
        </xdr:nvSpPr>
        <xdr:spPr>
          <a:xfrm>
            <a:off x="4061598" y="188838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21" name="Elipsa 17420"/>
          <xdr:cNvSpPr/>
        </xdr:nvSpPr>
        <xdr:spPr>
          <a:xfrm>
            <a:off x="4061598" y="20905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22" name="Elipsa 17421"/>
          <xdr:cNvSpPr/>
        </xdr:nvSpPr>
        <xdr:spPr>
          <a:xfrm>
            <a:off x="4061598" y="212727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23" name="Elipsa 17422"/>
          <xdr:cNvSpPr/>
        </xdr:nvSpPr>
        <xdr:spPr>
          <a:xfrm>
            <a:off x="4061598" y="195253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24" name="Elipsa 17423"/>
          <xdr:cNvSpPr/>
        </xdr:nvSpPr>
        <xdr:spPr>
          <a:xfrm>
            <a:off x="4061598" y="199770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25" name="Elipsa 17424"/>
          <xdr:cNvSpPr/>
        </xdr:nvSpPr>
        <xdr:spPr>
          <a:xfrm>
            <a:off x="4061598" y="193411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26" name="Elipsa 17425"/>
          <xdr:cNvSpPr/>
        </xdr:nvSpPr>
        <xdr:spPr>
          <a:xfrm>
            <a:off x="4061598" y="20053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27" name="Elipsa 17426"/>
          <xdr:cNvSpPr/>
        </xdr:nvSpPr>
        <xdr:spPr>
          <a:xfrm>
            <a:off x="4061598" y="216961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28" name="Elipsa 17427"/>
          <xdr:cNvSpPr/>
        </xdr:nvSpPr>
        <xdr:spPr>
          <a:xfrm>
            <a:off x="4061598" y="202361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29" name="Elipsa 17428"/>
          <xdr:cNvSpPr/>
        </xdr:nvSpPr>
        <xdr:spPr>
          <a:xfrm>
            <a:off x="4061598" y="190167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30" name="Elipsa 17429"/>
          <xdr:cNvSpPr/>
        </xdr:nvSpPr>
        <xdr:spPr>
          <a:xfrm>
            <a:off x="3792135" y="207757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31" name="Elipsa 17430"/>
          <xdr:cNvSpPr/>
        </xdr:nvSpPr>
        <xdr:spPr>
          <a:xfrm>
            <a:off x="4080846" y="20952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32" name="Elipsa 17431"/>
          <xdr:cNvSpPr/>
        </xdr:nvSpPr>
        <xdr:spPr>
          <a:xfrm>
            <a:off x="4080846" y="190351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33" name="Elipsa 17432"/>
          <xdr:cNvSpPr/>
        </xdr:nvSpPr>
        <xdr:spPr>
          <a:xfrm>
            <a:off x="4080846" y="19839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34" name="Elipsa 17433"/>
          <xdr:cNvSpPr/>
        </xdr:nvSpPr>
        <xdr:spPr>
          <a:xfrm>
            <a:off x="4080846" y="209230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35" name="Elipsa 17434"/>
          <xdr:cNvSpPr/>
        </xdr:nvSpPr>
        <xdr:spPr>
          <a:xfrm>
            <a:off x="4080846" y="196800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36" name="Elipsa 17435"/>
          <xdr:cNvSpPr/>
        </xdr:nvSpPr>
        <xdr:spPr>
          <a:xfrm>
            <a:off x="4080846" y="198894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37" name="Elipsa 17436"/>
          <xdr:cNvSpPr/>
        </xdr:nvSpPr>
        <xdr:spPr>
          <a:xfrm>
            <a:off x="4080846" y="19243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38" name="Elipsa 17437"/>
          <xdr:cNvSpPr/>
        </xdr:nvSpPr>
        <xdr:spPr>
          <a:xfrm>
            <a:off x="4080846" y="191166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39" name="Elipsa 17438"/>
          <xdr:cNvSpPr/>
        </xdr:nvSpPr>
        <xdr:spPr>
          <a:xfrm>
            <a:off x="4080846" y="197295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40" name="Elipsa 17439"/>
          <xdr:cNvSpPr/>
        </xdr:nvSpPr>
        <xdr:spPr>
          <a:xfrm>
            <a:off x="4080846" y="196981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41" name="Elipsa 17440"/>
          <xdr:cNvSpPr/>
        </xdr:nvSpPr>
        <xdr:spPr>
          <a:xfrm>
            <a:off x="4080846" y="19177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42" name="Elipsa 17441"/>
          <xdr:cNvSpPr/>
        </xdr:nvSpPr>
        <xdr:spPr>
          <a:xfrm>
            <a:off x="3734392" y="196067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43" name="Elipsa 17442"/>
          <xdr:cNvSpPr/>
        </xdr:nvSpPr>
        <xdr:spPr>
          <a:xfrm>
            <a:off x="4215577" y="21282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44" name="Elipsa 17443"/>
          <xdr:cNvSpPr/>
        </xdr:nvSpPr>
        <xdr:spPr>
          <a:xfrm>
            <a:off x="4215577" y="208966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45" name="Elipsa 17444"/>
          <xdr:cNvSpPr/>
        </xdr:nvSpPr>
        <xdr:spPr>
          <a:xfrm>
            <a:off x="4215577" y="21851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46" name="Elipsa 17445"/>
          <xdr:cNvSpPr/>
        </xdr:nvSpPr>
        <xdr:spPr>
          <a:xfrm>
            <a:off x="4215577" y="205584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47" name="Elipsa 17446"/>
          <xdr:cNvSpPr/>
        </xdr:nvSpPr>
        <xdr:spPr>
          <a:xfrm>
            <a:off x="4215577" y="199150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48" name="Elipsa 17447"/>
          <xdr:cNvSpPr/>
        </xdr:nvSpPr>
        <xdr:spPr>
          <a:xfrm>
            <a:off x="4215577" y="194524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49" name="Elipsa 17448"/>
          <xdr:cNvSpPr/>
        </xdr:nvSpPr>
        <xdr:spPr>
          <a:xfrm>
            <a:off x="4215577" y="205198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50" name="Elipsa 17449"/>
          <xdr:cNvSpPr/>
        </xdr:nvSpPr>
        <xdr:spPr>
          <a:xfrm>
            <a:off x="4215577" y="192406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51" name="Elipsa 17450"/>
          <xdr:cNvSpPr/>
        </xdr:nvSpPr>
        <xdr:spPr>
          <a:xfrm>
            <a:off x="4215577" y="205779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52" name="Elipsa 17451"/>
          <xdr:cNvSpPr/>
        </xdr:nvSpPr>
        <xdr:spPr>
          <a:xfrm>
            <a:off x="3772887" y="199069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53" name="Elipsa 17452"/>
          <xdr:cNvSpPr/>
        </xdr:nvSpPr>
        <xdr:spPr>
          <a:xfrm>
            <a:off x="3772887" y="20113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54" name="Elipsa 17453"/>
          <xdr:cNvSpPr/>
        </xdr:nvSpPr>
        <xdr:spPr>
          <a:xfrm>
            <a:off x="4254072" y="193403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55" name="Elipsa 17454"/>
          <xdr:cNvSpPr/>
        </xdr:nvSpPr>
        <xdr:spPr>
          <a:xfrm>
            <a:off x="4254072" y="215911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56" name="Elipsa 17455"/>
          <xdr:cNvSpPr/>
        </xdr:nvSpPr>
        <xdr:spPr>
          <a:xfrm>
            <a:off x="4254072" y="2189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57" name="Elipsa 17456"/>
          <xdr:cNvSpPr/>
        </xdr:nvSpPr>
        <xdr:spPr>
          <a:xfrm>
            <a:off x="4254072" y="19989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58" name="Elipsa 17457"/>
          <xdr:cNvSpPr/>
        </xdr:nvSpPr>
        <xdr:spPr>
          <a:xfrm>
            <a:off x="4071222" y="196281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59" name="Elipsa 17458"/>
          <xdr:cNvSpPr/>
        </xdr:nvSpPr>
        <xdr:spPr>
          <a:xfrm>
            <a:off x="4071222" y="19095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60" name="Elipsa 17459"/>
          <xdr:cNvSpPr/>
        </xdr:nvSpPr>
        <xdr:spPr>
          <a:xfrm>
            <a:off x="4071222" y="21205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61" name="Elipsa 17460"/>
          <xdr:cNvSpPr/>
        </xdr:nvSpPr>
        <xdr:spPr>
          <a:xfrm>
            <a:off x="4071222" y="212217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62" name="Elipsa 17461"/>
          <xdr:cNvSpPr/>
        </xdr:nvSpPr>
        <xdr:spPr>
          <a:xfrm>
            <a:off x="4071222" y="21555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63" name="Elipsa 17462"/>
          <xdr:cNvSpPr/>
        </xdr:nvSpPr>
        <xdr:spPr>
          <a:xfrm>
            <a:off x="3676650" y="218831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64" name="Elipsa 17463"/>
          <xdr:cNvSpPr/>
        </xdr:nvSpPr>
        <xdr:spPr>
          <a:xfrm>
            <a:off x="4244449" y="208484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65" name="Elipsa 17464"/>
          <xdr:cNvSpPr/>
        </xdr:nvSpPr>
        <xdr:spPr>
          <a:xfrm>
            <a:off x="4244449" y="213882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66" name="Elipsa 17465"/>
          <xdr:cNvSpPr/>
        </xdr:nvSpPr>
        <xdr:spPr>
          <a:xfrm>
            <a:off x="4244449" y="199254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67" name="Elipsa 17466"/>
          <xdr:cNvSpPr/>
        </xdr:nvSpPr>
        <xdr:spPr>
          <a:xfrm>
            <a:off x="4244449" y="209601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68" name="Elipsa 17467"/>
          <xdr:cNvSpPr/>
        </xdr:nvSpPr>
        <xdr:spPr>
          <a:xfrm>
            <a:off x="4244449" y="211867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69" name="Elipsa 17468"/>
          <xdr:cNvSpPr/>
        </xdr:nvSpPr>
        <xdr:spPr>
          <a:xfrm>
            <a:off x="4100093" y="19238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70" name="Elipsa 17469"/>
          <xdr:cNvSpPr/>
        </xdr:nvSpPr>
        <xdr:spPr>
          <a:xfrm>
            <a:off x="4100093" y="18935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71" name="Elipsa 17470"/>
          <xdr:cNvSpPr/>
        </xdr:nvSpPr>
        <xdr:spPr>
          <a:xfrm>
            <a:off x="4100093" y="208676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72" name="Elipsa 17471"/>
          <xdr:cNvSpPr/>
        </xdr:nvSpPr>
        <xdr:spPr>
          <a:xfrm>
            <a:off x="4100093" y="206521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73" name="Elipsa 17472"/>
          <xdr:cNvSpPr/>
        </xdr:nvSpPr>
        <xdr:spPr>
          <a:xfrm>
            <a:off x="4100093" y="216691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74" name="Elipsa 17473"/>
          <xdr:cNvSpPr/>
        </xdr:nvSpPr>
        <xdr:spPr>
          <a:xfrm>
            <a:off x="3744016" y="208500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75" name="Elipsa 17474"/>
          <xdr:cNvSpPr/>
        </xdr:nvSpPr>
        <xdr:spPr>
          <a:xfrm>
            <a:off x="4456170" y="205791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76" name="Elipsa 17475"/>
          <xdr:cNvSpPr/>
        </xdr:nvSpPr>
        <xdr:spPr>
          <a:xfrm>
            <a:off x="4456170" y="189631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77" name="Elipsa 17476"/>
          <xdr:cNvSpPr/>
        </xdr:nvSpPr>
        <xdr:spPr>
          <a:xfrm>
            <a:off x="4456170" y="213243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78" name="Elipsa 17477"/>
          <xdr:cNvSpPr/>
        </xdr:nvSpPr>
        <xdr:spPr>
          <a:xfrm>
            <a:off x="4427299" y="209814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79" name="Elipsa 17478"/>
          <xdr:cNvSpPr/>
        </xdr:nvSpPr>
        <xdr:spPr>
          <a:xfrm>
            <a:off x="4427299" y="194332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80" name="Elipsa 17479"/>
          <xdr:cNvSpPr/>
        </xdr:nvSpPr>
        <xdr:spPr>
          <a:xfrm>
            <a:off x="4427299" y="216128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81" name="Elipsa 17480"/>
          <xdr:cNvSpPr/>
        </xdr:nvSpPr>
        <xdr:spPr>
          <a:xfrm>
            <a:off x="4427299" y="211229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82" name="Elipsa 17481"/>
          <xdr:cNvSpPr/>
        </xdr:nvSpPr>
        <xdr:spPr>
          <a:xfrm>
            <a:off x="4667892" y="193224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83" name="Elipsa 17482"/>
          <xdr:cNvSpPr/>
        </xdr:nvSpPr>
        <xdr:spPr>
          <a:xfrm>
            <a:off x="4667892" y="193891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84" name="Elipsa 17483"/>
          <xdr:cNvSpPr/>
        </xdr:nvSpPr>
        <xdr:spPr>
          <a:xfrm>
            <a:off x="4667892" y="20656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85" name="Elipsa 17484"/>
          <xdr:cNvSpPr/>
        </xdr:nvSpPr>
        <xdr:spPr>
          <a:xfrm>
            <a:off x="4513912" y="194867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86" name="Elipsa 17485"/>
          <xdr:cNvSpPr/>
        </xdr:nvSpPr>
        <xdr:spPr>
          <a:xfrm>
            <a:off x="4513912" y="205184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87" name="Elipsa 17486"/>
          <xdr:cNvSpPr/>
        </xdr:nvSpPr>
        <xdr:spPr>
          <a:xfrm>
            <a:off x="4600525" y="195524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88" name="Elipsa 17487"/>
          <xdr:cNvSpPr/>
        </xdr:nvSpPr>
        <xdr:spPr>
          <a:xfrm>
            <a:off x="4600525" y="19739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89" name="Elipsa 17488"/>
          <xdr:cNvSpPr/>
        </xdr:nvSpPr>
        <xdr:spPr>
          <a:xfrm>
            <a:off x="4918108" y="19326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90" name="Elipsa 17489"/>
          <xdr:cNvSpPr/>
        </xdr:nvSpPr>
        <xdr:spPr>
          <a:xfrm>
            <a:off x="4918108" y="20708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91" name="Elipsa 17490"/>
          <xdr:cNvSpPr/>
        </xdr:nvSpPr>
        <xdr:spPr>
          <a:xfrm>
            <a:off x="4918108" y="209671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92" name="Elipsa 17491"/>
          <xdr:cNvSpPr/>
        </xdr:nvSpPr>
        <xdr:spPr>
          <a:xfrm>
            <a:off x="4918108" y="21786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93" name="Elipsa 17492"/>
          <xdr:cNvSpPr/>
        </xdr:nvSpPr>
        <xdr:spPr>
          <a:xfrm>
            <a:off x="3782511" y="190107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94" name="Elipsa 17493"/>
          <xdr:cNvSpPr/>
        </xdr:nvSpPr>
        <xdr:spPr>
          <a:xfrm>
            <a:off x="4639020" y="210028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95" name="Elipsa 17494"/>
          <xdr:cNvSpPr/>
        </xdr:nvSpPr>
        <xdr:spPr>
          <a:xfrm>
            <a:off x="4639020" y="193060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96" name="Elipsa 17495"/>
          <xdr:cNvSpPr/>
        </xdr:nvSpPr>
        <xdr:spPr>
          <a:xfrm>
            <a:off x="3821006" y="20649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97" name="Elipsa 17496"/>
          <xdr:cNvSpPr/>
        </xdr:nvSpPr>
        <xdr:spPr>
          <a:xfrm>
            <a:off x="4417676" y="207977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98" name="Elipsa 17497"/>
          <xdr:cNvSpPr/>
        </xdr:nvSpPr>
        <xdr:spPr>
          <a:xfrm>
            <a:off x="4417676" y="195757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499" name="Elipsa 17498"/>
          <xdr:cNvSpPr/>
        </xdr:nvSpPr>
        <xdr:spPr>
          <a:xfrm>
            <a:off x="4417676" y="191430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00" name="Elipsa 17499"/>
          <xdr:cNvSpPr/>
        </xdr:nvSpPr>
        <xdr:spPr>
          <a:xfrm>
            <a:off x="4417676" y="19853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01" name="Elipsa 17500"/>
          <xdr:cNvSpPr/>
        </xdr:nvSpPr>
        <xdr:spPr>
          <a:xfrm>
            <a:off x="4417676" y="212133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02" name="Elipsa 17501"/>
          <xdr:cNvSpPr/>
        </xdr:nvSpPr>
        <xdr:spPr>
          <a:xfrm>
            <a:off x="4658268" y="214221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03" name="Elipsa 17502"/>
          <xdr:cNvSpPr/>
        </xdr:nvSpPr>
        <xdr:spPr>
          <a:xfrm>
            <a:off x="4658268" y="21405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04" name="Elipsa 17503"/>
          <xdr:cNvSpPr/>
        </xdr:nvSpPr>
        <xdr:spPr>
          <a:xfrm>
            <a:off x="4658268" y="196567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05" name="Elipsa 17504"/>
          <xdr:cNvSpPr/>
        </xdr:nvSpPr>
        <xdr:spPr>
          <a:xfrm>
            <a:off x="4937355" y="200090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06" name="Elipsa 17505"/>
          <xdr:cNvSpPr/>
        </xdr:nvSpPr>
        <xdr:spPr>
          <a:xfrm>
            <a:off x="4937355" y="196929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07" name="Elipsa 17506"/>
          <xdr:cNvSpPr/>
        </xdr:nvSpPr>
        <xdr:spPr>
          <a:xfrm>
            <a:off x="4937355" y="209230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08" name="Elipsa 17507"/>
          <xdr:cNvSpPr/>
        </xdr:nvSpPr>
        <xdr:spPr>
          <a:xfrm>
            <a:off x="3888372" y="21000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09" name="Elipsa 17508"/>
          <xdr:cNvSpPr/>
        </xdr:nvSpPr>
        <xdr:spPr>
          <a:xfrm>
            <a:off x="4273320" y="192592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10" name="Elipsa 17509"/>
          <xdr:cNvSpPr/>
        </xdr:nvSpPr>
        <xdr:spPr>
          <a:xfrm>
            <a:off x="4273320" y="203432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11" name="Elipsa 17510"/>
          <xdr:cNvSpPr/>
        </xdr:nvSpPr>
        <xdr:spPr>
          <a:xfrm>
            <a:off x="4273320" y="199238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12" name="Elipsa 17511"/>
          <xdr:cNvSpPr/>
        </xdr:nvSpPr>
        <xdr:spPr>
          <a:xfrm>
            <a:off x="4273320" y="21336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13" name="Elipsa 17512"/>
          <xdr:cNvSpPr/>
        </xdr:nvSpPr>
        <xdr:spPr>
          <a:xfrm>
            <a:off x="4273320" y="214404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14" name="Elipsa 17513"/>
          <xdr:cNvSpPr/>
        </xdr:nvSpPr>
        <xdr:spPr>
          <a:xfrm>
            <a:off x="4273320" y="21370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15" name="Elipsa 17514"/>
          <xdr:cNvSpPr/>
        </xdr:nvSpPr>
        <xdr:spPr>
          <a:xfrm>
            <a:off x="4273320" y="21051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16" name="Elipsa 17515"/>
          <xdr:cNvSpPr/>
        </xdr:nvSpPr>
        <xdr:spPr>
          <a:xfrm>
            <a:off x="4273320" y="199421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17" name="Elipsa 17516"/>
          <xdr:cNvSpPr/>
        </xdr:nvSpPr>
        <xdr:spPr>
          <a:xfrm>
            <a:off x="4177083" y="196002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18" name="Elipsa 17517"/>
          <xdr:cNvSpPr/>
        </xdr:nvSpPr>
        <xdr:spPr>
          <a:xfrm>
            <a:off x="4177083" y="198353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19" name="Elipsa 17518"/>
          <xdr:cNvSpPr/>
        </xdr:nvSpPr>
        <xdr:spPr>
          <a:xfrm>
            <a:off x="4177083" y="214401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20" name="Elipsa 17519"/>
          <xdr:cNvSpPr/>
        </xdr:nvSpPr>
        <xdr:spPr>
          <a:xfrm>
            <a:off x="4177083" y="214254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21" name="Elipsa 17520"/>
          <xdr:cNvSpPr/>
        </xdr:nvSpPr>
        <xdr:spPr>
          <a:xfrm>
            <a:off x="4177083" y="211070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22" name="Elipsa 17521"/>
          <xdr:cNvSpPr/>
        </xdr:nvSpPr>
        <xdr:spPr>
          <a:xfrm>
            <a:off x="4177083" y="21034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23" name="Elipsa 17522"/>
          <xdr:cNvSpPr/>
        </xdr:nvSpPr>
        <xdr:spPr>
          <a:xfrm>
            <a:off x="4177083" y="214492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24" name="Elipsa 17523"/>
          <xdr:cNvSpPr/>
        </xdr:nvSpPr>
        <xdr:spPr>
          <a:xfrm>
            <a:off x="4177083" y="190358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25" name="Elipsa 17524"/>
          <xdr:cNvSpPr/>
        </xdr:nvSpPr>
        <xdr:spPr>
          <a:xfrm>
            <a:off x="4177083" y="19210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26" name="Elipsa 17525"/>
          <xdr:cNvSpPr/>
        </xdr:nvSpPr>
        <xdr:spPr>
          <a:xfrm>
            <a:off x="4177083" y="19308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27" name="Elipsa 17526"/>
          <xdr:cNvSpPr/>
        </xdr:nvSpPr>
        <xdr:spPr>
          <a:xfrm>
            <a:off x="4138588" y="212931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28" name="Elipsa 17527"/>
          <xdr:cNvSpPr/>
        </xdr:nvSpPr>
        <xdr:spPr>
          <a:xfrm>
            <a:off x="4138588" y="200621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29" name="Elipsa 17528"/>
          <xdr:cNvSpPr/>
        </xdr:nvSpPr>
        <xdr:spPr>
          <a:xfrm>
            <a:off x="4138588" y="198412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30" name="Elipsa 17529"/>
          <xdr:cNvSpPr/>
        </xdr:nvSpPr>
        <xdr:spPr>
          <a:xfrm>
            <a:off x="4138588" y="209008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31" name="Elipsa 17530"/>
          <xdr:cNvSpPr/>
        </xdr:nvSpPr>
        <xdr:spPr>
          <a:xfrm>
            <a:off x="4138588" y="19800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32" name="Elipsa 17531"/>
          <xdr:cNvSpPr/>
        </xdr:nvSpPr>
        <xdr:spPr>
          <a:xfrm>
            <a:off x="4138588" y="193652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33" name="Elipsa 17532"/>
          <xdr:cNvSpPr/>
        </xdr:nvSpPr>
        <xdr:spPr>
          <a:xfrm>
            <a:off x="3994233" y="19465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34" name="Elipsa 17533"/>
          <xdr:cNvSpPr/>
        </xdr:nvSpPr>
        <xdr:spPr>
          <a:xfrm>
            <a:off x="3994233" y="206457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35" name="Elipsa 17534"/>
          <xdr:cNvSpPr/>
        </xdr:nvSpPr>
        <xdr:spPr>
          <a:xfrm>
            <a:off x="3994233" y="208686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36" name="Elipsa 17535"/>
          <xdr:cNvSpPr/>
        </xdr:nvSpPr>
        <xdr:spPr>
          <a:xfrm>
            <a:off x="3994233" y="206373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37" name="Elipsa 17536"/>
          <xdr:cNvSpPr/>
        </xdr:nvSpPr>
        <xdr:spPr>
          <a:xfrm>
            <a:off x="4128964" y="20122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38" name="Elipsa 17537"/>
          <xdr:cNvSpPr/>
        </xdr:nvSpPr>
        <xdr:spPr>
          <a:xfrm>
            <a:off x="4128964" y="190097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39" name="Elipsa 17538"/>
          <xdr:cNvSpPr/>
        </xdr:nvSpPr>
        <xdr:spPr>
          <a:xfrm>
            <a:off x="4128964" y="20923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40" name="Elipsa 17539"/>
          <xdr:cNvSpPr/>
        </xdr:nvSpPr>
        <xdr:spPr>
          <a:xfrm>
            <a:off x="4128964" y="188794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41" name="Elipsa 17540"/>
          <xdr:cNvSpPr/>
        </xdr:nvSpPr>
        <xdr:spPr>
          <a:xfrm>
            <a:off x="4128964" y="21803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42" name="Elipsa 17541"/>
          <xdr:cNvSpPr/>
        </xdr:nvSpPr>
        <xdr:spPr>
          <a:xfrm>
            <a:off x="3917242" y="203915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43" name="Elipsa 17542"/>
          <xdr:cNvSpPr/>
        </xdr:nvSpPr>
        <xdr:spPr>
          <a:xfrm>
            <a:off x="3917242" y="198932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44" name="Elipsa 17543"/>
          <xdr:cNvSpPr/>
        </xdr:nvSpPr>
        <xdr:spPr>
          <a:xfrm>
            <a:off x="4186706" y="211677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45" name="Elipsa 17544"/>
          <xdr:cNvSpPr/>
        </xdr:nvSpPr>
        <xdr:spPr>
          <a:xfrm>
            <a:off x="4186706" y="194659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46" name="Elipsa 17545"/>
          <xdr:cNvSpPr/>
        </xdr:nvSpPr>
        <xdr:spPr>
          <a:xfrm>
            <a:off x="4186706" y="19355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47" name="Elipsa 17546"/>
          <xdr:cNvSpPr/>
        </xdr:nvSpPr>
        <xdr:spPr>
          <a:xfrm>
            <a:off x="4186706" y="20142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48" name="Elipsa 17547"/>
          <xdr:cNvSpPr/>
        </xdr:nvSpPr>
        <xdr:spPr>
          <a:xfrm>
            <a:off x="4186706" y="189136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49" name="Elipsa 17548"/>
          <xdr:cNvSpPr/>
        </xdr:nvSpPr>
        <xdr:spPr>
          <a:xfrm>
            <a:off x="4186706" y="20936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50" name="Elipsa 17549"/>
          <xdr:cNvSpPr/>
        </xdr:nvSpPr>
        <xdr:spPr>
          <a:xfrm>
            <a:off x="4186706" y="20819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51" name="Elipsa 17550"/>
          <xdr:cNvSpPr/>
        </xdr:nvSpPr>
        <xdr:spPr>
          <a:xfrm>
            <a:off x="4186706" y="188894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52" name="Elipsa 17551"/>
          <xdr:cNvSpPr/>
        </xdr:nvSpPr>
        <xdr:spPr>
          <a:xfrm>
            <a:off x="4186706" y="217167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53" name="Elipsa 17552"/>
          <xdr:cNvSpPr/>
        </xdr:nvSpPr>
        <xdr:spPr>
          <a:xfrm>
            <a:off x="4186706" y="20779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54" name="Elipsa 17553"/>
          <xdr:cNvSpPr/>
        </xdr:nvSpPr>
        <xdr:spPr>
          <a:xfrm>
            <a:off x="4186706" y="203757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55" name="Elipsa 17554"/>
          <xdr:cNvSpPr/>
        </xdr:nvSpPr>
        <xdr:spPr>
          <a:xfrm>
            <a:off x="3897995" y="195415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56" name="Elipsa 17555"/>
          <xdr:cNvSpPr/>
        </xdr:nvSpPr>
        <xdr:spPr>
          <a:xfrm>
            <a:off x="3878747" y="196934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57" name="Elipsa 17556"/>
          <xdr:cNvSpPr/>
        </xdr:nvSpPr>
        <xdr:spPr>
          <a:xfrm>
            <a:off x="4196330" y="20054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58" name="Elipsa 17557"/>
          <xdr:cNvSpPr/>
        </xdr:nvSpPr>
        <xdr:spPr>
          <a:xfrm>
            <a:off x="4196330" y="217207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59" name="Elipsa 17558"/>
          <xdr:cNvSpPr/>
        </xdr:nvSpPr>
        <xdr:spPr>
          <a:xfrm>
            <a:off x="4196330" y="19880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60" name="Elipsa 17559"/>
          <xdr:cNvSpPr/>
        </xdr:nvSpPr>
        <xdr:spPr>
          <a:xfrm>
            <a:off x="3869124" y="200593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61" name="Elipsa 17560"/>
          <xdr:cNvSpPr/>
        </xdr:nvSpPr>
        <xdr:spPr>
          <a:xfrm>
            <a:off x="3869124" y="199638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62" name="Elipsa 17561"/>
          <xdr:cNvSpPr/>
        </xdr:nvSpPr>
        <xdr:spPr>
          <a:xfrm>
            <a:off x="3869124" y="201906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63" name="Elipsa 17562"/>
          <xdr:cNvSpPr/>
        </xdr:nvSpPr>
        <xdr:spPr>
          <a:xfrm>
            <a:off x="4234825" y="20038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64" name="Elipsa 17563"/>
          <xdr:cNvSpPr/>
        </xdr:nvSpPr>
        <xdr:spPr>
          <a:xfrm>
            <a:off x="4234825" y="206633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65" name="Elipsa 17564"/>
          <xdr:cNvSpPr/>
        </xdr:nvSpPr>
        <xdr:spPr>
          <a:xfrm>
            <a:off x="4234825" y="205998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66" name="Elipsa 17565"/>
          <xdr:cNvSpPr/>
        </xdr:nvSpPr>
        <xdr:spPr>
          <a:xfrm>
            <a:off x="4234825" y="193994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67" name="Elipsa 17566"/>
          <xdr:cNvSpPr/>
        </xdr:nvSpPr>
        <xdr:spPr>
          <a:xfrm>
            <a:off x="4234825" y="21212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68" name="Elipsa 17567"/>
          <xdr:cNvSpPr/>
        </xdr:nvSpPr>
        <xdr:spPr>
          <a:xfrm>
            <a:off x="4234825" y="205610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69" name="Elipsa 17568"/>
          <xdr:cNvSpPr/>
        </xdr:nvSpPr>
        <xdr:spPr>
          <a:xfrm>
            <a:off x="4234825" y="191123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70" name="Elipsa 17569"/>
          <xdr:cNvSpPr/>
        </xdr:nvSpPr>
        <xdr:spPr>
          <a:xfrm>
            <a:off x="4234825" y="192463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71" name="Elipsa 17570"/>
          <xdr:cNvSpPr/>
        </xdr:nvSpPr>
        <xdr:spPr>
          <a:xfrm>
            <a:off x="4234825" y="193664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72" name="Elipsa 17571"/>
          <xdr:cNvSpPr/>
        </xdr:nvSpPr>
        <xdr:spPr>
          <a:xfrm>
            <a:off x="4340685" y="216616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73" name="Elipsa 17572"/>
          <xdr:cNvSpPr/>
        </xdr:nvSpPr>
        <xdr:spPr>
          <a:xfrm>
            <a:off x="4340685" y="20349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74" name="Elipsa 17573"/>
          <xdr:cNvSpPr/>
        </xdr:nvSpPr>
        <xdr:spPr>
          <a:xfrm>
            <a:off x="4340685" y="196081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75" name="Elipsa 17574"/>
          <xdr:cNvSpPr/>
        </xdr:nvSpPr>
        <xdr:spPr>
          <a:xfrm>
            <a:off x="4475418" y="197084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76" name="Elipsa 17575"/>
          <xdr:cNvSpPr/>
        </xdr:nvSpPr>
        <xdr:spPr>
          <a:xfrm>
            <a:off x="4475418" y="203368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77" name="Elipsa 17576"/>
          <xdr:cNvSpPr/>
        </xdr:nvSpPr>
        <xdr:spPr>
          <a:xfrm>
            <a:off x="4475418" y="201499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78" name="Elipsa 17577"/>
          <xdr:cNvSpPr/>
        </xdr:nvSpPr>
        <xdr:spPr>
          <a:xfrm>
            <a:off x="4475418" y="196531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79" name="Elipsa 17578"/>
          <xdr:cNvSpPr/>
        </xdr:nvSpPr>
        <xdr:spPr>
          <a:xfrm>
            <a:off x="4716010" y="21417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80" name="Elipsa 17579"/>
          <xdr:cNvSpPr/>
        </xdr:nvSpPr>
        <xdr:spPr>
          <a:xfrm>
            <a:off x="4975850" y="195440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81" name="Elipsa 17580"/>
          <xdr:cNvSpPr/>
        </xdr:nvSpPr>
        <xdr:spPr>
          <a:xfrm>
            <a:off x="4975850" y="192075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82" name="Elipsa 17581"/>
          <xdr:cNvSpPr/>
        </xdr:nvSpPr>
        <xdr:spPr>
          <a:xfrm>
            <a:off x="4032727" y="197945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83" name="Elipsa 17582"/>
          <xdr:cNvSpPr/>
        </xdr:nvSpPr>
        <xdr:spPr>
          <a:xfrm>
            <a:off x="4032727" y="188584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84" name="Elipsa 17583"/>
          <xdr:cNvSpPr/>
        </xdr:nvSpPr>
        <xdr:spPr>
          <a:xfrm>
            <a:off x="4032727" y="21899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85" name="Elipsa 17584"/>
          <xdr:cNvSpPr/>
        </xdr:nvSpPr>
        <xdr:spPr>
          <a:xfrm>
            <a:off x="4032727" y="19960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86" name="Elipsa 17585"/>
          <xdr:cNvSpPr/>
        </xdr:nvSpPr>
        <xdr:spPr>
          <a:xfrm>
            <a:off x="4032727" y="205694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87" name="Elipsa 17586"/>
          <xdr:cNvSpPr/>
        </xdr:nvSpPr>
        <xdr:spPr>
          <a:xfrm>
            <a:off x="4032727" y="19179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88" name="Elipsa 17587"/>
          <xdr:cNvSpPr/>
        </xdr:nvSpPr>
        <xdr:spPr>
          <a:xfrm>
            <a:off x="4032727" y="21457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89" name="Elipsa 17588"/>
          <xdr:cNvSpPr/>
        </xdr:nvSpPr>
        <xdr:spPr>
          <a:xfrm>
            <a:off x="4032727" y="189514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90" name="Elipsa 17589"/>
          <xdr:cNvSpPr/>
        </xdr:nvSpPr>
        <xdr:spPr>
          <a:xfrm>
            <a:off x="4032727" y="20602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91" name="Elipsa 17590"/>
          <xdr:cNvSpPr/>
        </xdr:nvSpPr>
        <xdr:spPr>
          <a:xfrm>
            <a:off x="4841118" y="192607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92" name="Elipsa 17591"/>
          <xdr:cNvSpPr/>
        </xdr:nvSpPr>
        <xdr:spPr>
          <a:xfrm>
            <a:off x="4841118" y="19946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93" name="Elipsa 17592"/>
          <xdr:cNvSpPr/>
        </xdr:nvSpPr>
        <xdr:spPr>
          <a:xfrm>
            <a:off x="5158701" y="211383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94" name="Elipsa 17593"/>
          <xdr:cNvSpPr/>
        </xdr:nvSpPr>
        <xdr:spPr>
          <a:xfrm>
            <a:off x="5158701" y="206027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95" name="Elipsa 17594"/>
          <xdr:cNvSpPr/>
        </xdr:nvSpPr>
        <xdr:spPr>
          <a:xfrm>
            <a:off x="4706387" y="201525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96" name="Elipsa 17595"/>
          <xdr:cNvSpPr/>
        </xdr:nvSpPr>
        <xdr:spPr>
          <a:xfrm>
            <a:off x="4706387" y="199801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97" name="Elipsa 17596"/>
          <xdr:cNvSpPr/>
        </xdr:nvSpPr>
        <xdr:spPr>
          <a:xfrm>
            <a:off x="5033592" y="196924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98" name="Elipsa 17597"/>
          <xdr:cNvSpPr/>
        </xdr:nvSpPr>
        <xdr:spPr>
          <a:xfrm>
            <a:off x="5033592" y="192794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599" name="Elipsa 17598"/>
          <xdr:cNvSpPr/>
        </xdr:nvSpPr>
        <xdr:spPr>
          <a:xfrm>
            <a:off x="5033592" y="20869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00" name="Elipsa 17599"/>
          <xdr:cNvSpPr/>
        </xdr:nvSpPr>
        <xdr:spPr>
          <a:xfrm>
            <a:off x="5418540" y="20748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01" name="Elipsa 17600"/>
          <xdr:cNvSpPr/>
        </xdr:nvSpPr>
        <xdr:spPr>
          <a:xfrm>
            <a:off x="4359933" y="19532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02" name="Elipsa 17601"/>
          <xdr:cNvSpPr/>
        </xdr:nvSpPr>
        <xdr:spPr>
          <a:xfrm>
            <a:off x="4359933" y="194697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03" name="Elipsa 17602"/>
          <xdr:cNvSpPr/>
        </xdr:nvSpPr>
        <xdr:spPr>
          <a:xfrm>
            <a:off x="4744881" y="20649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04" name="Elipsa 17603"/>
          <xdr:cNvSpPr/>
        </xdr:nvSpPr>
        <xdr:spPr>
          <a:xfrm>
            <a:off x="5091335" y="198283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05" name="Elipsa 17604"/>
          <xdr:cNvSpPr/>
        </xdr:nvSpPr>
        <xdr:spPr>
          <a:xfrm>
            <a:off x="5505154" y="192164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06" name="Elipsa 17605"/>
          <xdr:cNvSpPr/>
        </xdr:nvSpPr>
        <xdr:spPr>
          <a:xfrm>
            <a:off x="4908485" y="202351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07" name="Elipsa 17606"/>
          <xdr:cNvSpPr/>
        </xdr:nvSpPr>
        <xdr:spPr>
          <a:xfrm>
            <a:off x="4908485" y="208309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08" name="Elipsa 17607"/>
          <xdr:cNvSpPr/>
        </xdr:nvSpPr>
        <xdr:spPr>
          <a:xfrm>
            <a:off x="4908485" y="199436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09" name="Elipsa 17608"/>
          <xdr:cNvSpPr/>
        </xdr:nvSpPr>
        <xdr:spPr>
          <a:xfrm>
            <a:off x="4908485" y="216360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10" name="Elipsa 17609"/>
          <xdr:cNvSpPr/>
        </xdr:nvSpPr>
        <xdr:spPr>
          <a:xfrm>
            <a:off x="5129829" y="197766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11" name="Elipsa 17610"/>
          <xdr:cNvSpPr/>
        </xdr:nvSpPr>
        <xdr:spPr>
          <a:xfrm>
            <a:off x="5129829" y="197330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12" name="Elipsa 17611"/>
          <xdr:cNvSpPr/>
        </xdr:nvSpPr>
        <xdr:spPr>
          <a:xfrm>
            <a:off x="5524402" y="207873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13" name="Elipsa 17612"/>
          <xdr:cNvSpPr/>
        </xdr:nvSpPr>
        <xdr:spPr>
          <a:xfrm>
            <a:off x="4590902" y="199409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14" name="Elipsa 17613"/>
          <xdr:cNvSpPr/>
        </xdr:nvSpPr>
        <xdr:spPr>
          <a:xfrm>
            <a:off x="4648644" y="210378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15" name="Elipsa 17614"/>
          <xdr:cNvSpPr/>
        </xdr:nvSpPr>
        <xdr:spPr>
          <a:xfrm>
            <a:off x="4648644" y="20626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16" name="Elipsa 17615"/>
          <xdr:cNvSpPr/>
        </xdr:nvSpPr>
        <xdr:spPr>
          <a:xfrm>
            <a:off x="5149077" y="208406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17" name="Elipsa 17616"/>
          <xdr:cNvSpPr/>
        </xdr:nvSpPr>
        <xdr:spPr>
          <a:xfrm>
            <a:off x="5149077" y="198868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18" name="Elipsa 17617"/>
          <xdr:cNvSpPr/>
        </xdr:nvSpPr>
        <xdr:spPr>
          <a:xfrm>
            <a:off x="5534025" y="213256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19" name="Elipsa 17618"/>
          <xdr:cNvSpPr/>
        </xdr:nvSpPr>
        <xdr:spPr>
          <a:xfrm>
            <a:off x="5534025" y="212077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20" name="Elipsa 17619"/>
          <xdr:cNvSpPr/>
        </xdr:nvSpPr>
        <xdr:spPr>
          <a:xfrm>
            <a:off x="4523536" y="191034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21" name="Elipsa 17620"/>
          <xdr:cNvSpPr/>
        </xdr:nvSpPr>
        <xdr:spPr>
          <a:xfrm>
            <a:off x="4523536" y="203116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22" name="Elipsa 17621"/>
          <xdr:cNvSpPr/>
        </xdr:nvSpPr>
        <xdr:spPr>
          <a:xfrm>
            <a:off x="4523536" y="21323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23" name="Elipsa 17622"/>
          <xdr:cNvSpPr/>
        </xdr:nvSpPr>
        <xdr:spPr>
          <a:xfrm>
            <a:off x="4523536" y="19955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24" name="Elipsa 17623"/>
          <xdr:cNvSpPr/>
        </xdr:nvSpPr>
        <xdr:spPr>
          <a:xfrm>
            <a:off x="4408051" y="20286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25" name="Elipsa 17624"/>
          <xdr:cNvSpPr/>
        </xdr:nvSpPr>
        <xdr:spPr>
          <a:xfrm>
            <a:off x="4408051" y="21674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26" name="Elipsa 17625"/>
          <xdr:cNvSpPr/>
        </xdr:nvSpPr>
        <xdr:spPr>
          <a:xfrm>
            <a:off x="4408051" y="20191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27" name="Elipsa 17626"/>
          <xdr:cNvSpPr/>
        </xdr:nvSpPr>
        <xdr:spPr>
          <a:xfrm>
            <a:off x="4436923" y="194490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28" name="Elipsa 17627"/>
          <xdr:cNvSpPr/>
        </xdr:nvSpPr>
        <xdr:spPr>
          <a:xfrm>
            <a:off x="4436923" y="211232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29" name="Elipsa 17628"/>
          <xdr:cNvSpPr/>
        </xdr:nvSpPr>
        <xdr:spPr>
          <a:xfrm>
            <a:off x="4436923" y="200732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30" name="Elipsa 17629"/>
          <xdr:cNvSpPr/>
        </xdr:nvSpPr>
        <xdr:spPr>
          <a:xfrm>
            <a:off x="4436923" y="214959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31" name="Elipsa 17630"/>
          <xdr:cNvSpPr/>
        </xdr:nvSpPr>
        <xdr:spPr>
          <a:xfrm>
            <a:off x="4436923" y="195257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32" name="Elipsa 17631"/>
          <xdr:cNvSpPr/>
        </xdr:nvSpPr>
        <xdr:spPr>
          <a:xfrm>
            <a:off x="4436923" y="21042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33" name="Elipsa 17632"/>
          <xdr:cNvSpPr/>
        </xdr:nvSpPr>
        <xdr:spPr>
          <a:xfrm>
            <a:off x="5495530" y="196461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34" name="Elipsa 17633"/>
          <xdr:cNvSpPr/>
        </xdr:nvSpPr>
        <xdr:spPr>
          <a:xfrm>
            <a:off x="4302190" y="190875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35" name="Elipsa 17634"/>
          <xdr:cNvSpPr/>
        </xdr:nvSpPr>
        <xdr:spPr>
          <a:xfrm>
            <a:off x="4302190" y="192541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36" name="Elipsa 17635"/>
          <xdr:cNvSpPr/>
        </xdr:nvSpPr>
        <xdr:spPr>
          <a:xfrm>
            <a:off x="4302190" y="189662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37" name="Elipsa 17636"/>
          <xdr:cNvSpPr/>
        </xdr:nvSpPr>
        <xdr:spPr>
          <a:xfrm>
            <a:off x="4773752" y="193300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38" name="Elipsa 17637"/>
          <xdr:cNvSpPr/>
        </xdr:nvSpPr>
        <xdr:spPr>
          <a:xfrm>
            <a:off x="4889236" y="214784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39" name="Elipsa 17638"/>
          <xdr:cNvSpPr/>
        </xdr:nvSpPr>
        <xdr:spPr>
          <a:xfrm>
            <a:off x="4889236" y="195226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40" name="Elipsa 17639"/>
          <xdr:cNvSpPr/>
        </xdr:nvSpPr>
        <xdr:spPr>
          <a:xfrm>
            <a:off x="4542783" y="191781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41" name="Elipsa 17640"/>
          <xdr:cNvSpPr/>
        </xdr:nvSpPr>
        <xdr:spPr>
          <a:xfrm>
            <a:off x="4542783" y="190953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42" name="Elipsa 17641"/>
          <xdr:cNvSpPr/>
        </xdr:nvSpPr>
        <xdr:spPr>
          <a:xfrm>
            <a:off x="4542783" y="210263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43" name="Elipsa 17642"/>
          <xdr:cNvSpPr/>
        </xdr:nvSpPr>
        <xdr:spPr>
          <a:xfrm>
            <a:off x="4379181" y="190013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44" name="Elipsa 17643"/>
          <xdr:cNvSpPr/>
        </xdr:nvSpPr>
        <xdr:spPr>
          <a:xfrm>
            <a:off x="4379181" y="207325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45" name="Elipsa 17644"/>
          <xdr:cNvSpPr/>
        </xdr:nvSpPr>
        <xdr:spPr>
          <a:xfrm>
            <a:off x="4379181" y="202929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46" name="Elipsa 17645"/>
          <xdr:cNvSpPr/>
        </xdr:nvSpPr>
        <xdr:spPr>
          <a:xfrm>
            <a:off x="4379181" y="206174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47" name="Elipsa 17646"/>
          <xdr:cNvSpPr/>
        </xdr:nvSpPr>
        <xdr:spPr>
          <a:xfrm>
            <a:off x="4792999" y="193121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48" name="Elipsa 17647"/>
          <xdr:cNvSpPr/>
        </xdr:nvSpPr>
        <xdr:spPr>
          <a:xfrm>
            <a:off x="4629397" y="190164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49" name="Elipsa 17648"/>
          <xdr:cNvSpPr/>
        </xdr:nvSpPr>
        <xdr:spPr>
          <a:xfrm>
            <a:off x="4677515" y="199036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50" name="Elipsa 17649"/>
          <xdr:cNvSpPr/>
        </xdr:nvSpPr>
        <xdr:spPr>
          <a:xfrm>
            <a:off x="4946979" y="203184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51" name="Elipsa 17650"/>
          <xdr:cNvSpPr/>
        </xdr:nvSpPr>
        <xdr:spPr>
          <a:xfrm>
            <a:off x="4946979" y="211226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52" name="Elipsa 17651"/>
          <xdr:cNvSpPr/>
        </xdr:nvSpPr>
        <xdr:spPr>
          <a:xfrm>
            <a:off x="4446546" y="203557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53" name="Elipsa 17652"/>
          <xdr:cNvSpPr/>
        </xdr:nvSpPr>
        <xdr:spPr>
          <a:xfrm>
            <a:off x="5072087" y="19587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54" name="Elipsa 17653"/>
          <xdr:cNvSpPr/>
        </xdr:nvSpPr>
        <xdr:spPr>
          <a:xfrm>
            <a:off x="5072087" y="214705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55" name="Elipsa 17654"/>
          <xdr:cNvSpPr/>
        </xdr:nvSpPr>
        <xdr:spPr>
          <a:xfrm>
            <a:off x="4494665" y="217564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56" name="Elipsa 17655"/>
          <xdr:cNvSpPr/>
        </xdr:nvSpPr>
        <xdr:spPr>
          <a:xfrm>
            <a:off x="4494665" y="203790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57" name="Elipsa 17656"/>
          <xdr:cNvSpPr/>
        </xdr:nvSpPr>
        <xdr:spPr>
          <a:xfrm>
            <a:off x="4494665" y="199242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58" name="Elipsa 17657"/>
          <xdr:cNvSpPr/>
        </xdr:nvSpPr>
        <xdr:spPr>
          <a:xfrm>
            <a:off x="4783376" y="218674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59" name="Elipsa 17658"/>
          <xdr:cNvSpPr/>
        </xdr:nvSpPr>
        <xdr:spPr>
          <a:xfrm>
            <a:off x="5062463" y="203886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60" name="Elipsa 17659"/>
          <xdr:cNvSpPr/>
        </xdr:nvSpPr>
        <xdr:spPr>
          <a:xfrm>
            <a:off x="4562031" y="194889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61" name="Elipsa 17660"/>
          <xdr:cNvSpPr/>
        </xdr:nvSpPr>
        <xdr:spPr>
          <a:xfrm>
            <a:off x="4562031" y="19562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62" name="Elipsa 17661"/>
          <xdr:cNvSpPr/>
        </xdr:nvSpPr>
        <xdr:spPr>
          <a:xfrm>
            <a:off x="4860366" y="200520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63" name="Elipsa 17662"/>
          <xdr:cNvSpPr/>
        </xdr:nvSpPr>
        <xdr:spPr>
          <a:xfrm>
            <a:off x="5187572" y="211240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64" name="Elipsa 17663"/>
          <xdr:cNvSpPr/>
        </xdr:nvSpPr>
        <xdr:spPr>
          <a:xfrm>
            <a:off x="4167459" y="209846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65" name="Elipsa 17664"/>
          <xdr:cNvSpPr/>
        </xdr:nvSpPr>
        <xdr:spPr>
          <a:xfrm>
            <a:off x="4167459" y="190493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66" name="Elipsa 17665"/>
          <xdr:cNvSpPr/>
        </xdr:nvSpPr>
        <xdr:spPr>
          <a:xfrm>
            <a:off x="4167459" y="188884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67" name="Elipsa 17666"/>
          <xdr:cNvSpPr/>
        </xdr:nvSpPr>
        <xdr:spPr>
          <a:xfrm>
            <a:off x="4167459" y="190039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68" name="Elipsa 17667"/>
          <xdr:cNvSpPr/>
        </xdr:nvSpPr>
        <xdr:spPr>
          <a:xfrm>
            <a:off x="4167459" y="191819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69" name="Elipsa 17668"/>
          <xdr:cNvSpPr/>
        </xdr:nvSpPr>
        <xdr:spPr>
          <a:xfrm>
            <a:off x="4167459" y="218817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70" name="Elipsa 17669"/>
          <xdr:cNvSpPr/>
        </xdr:nvSpPr>
        <xdr:spPr>
          <a:xfrm>
            <a:off x="4167459" y="20425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71" name="Elipsa 17670"/>
          <xdr:cNvSpPr/>
        </xdr:nvSpPr>
        <xdr:spPr>
          <a:xfrm>
            <a:off x="4167459" y="204400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72" name="Elipsa 17671"/>
          <xdr:cNvSpPr/>
        </xdr:nvSpPr>
        <xdr:spPr>
          <a:xfrm>
            <a:off x="4610150" y="204304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73" name="Elipsa 17672"/>
          <xdr:cNvSpPr/>
        </xdr:nvSpPr>
        <xdr:spPr>
          <a:xfrm>
            <a:off x="5264561" y="212395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74" name="Elipsa 17673"/>
          <xdr:cNvSpPr/>
        </xdr:nvSpPr>
        <xdr:spPr>
          <a:xfrm>
            <a:off x="5264561" y="200198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75" name="Elipsa 17674"/>
          <xdr:cNvSpPr/>
        </xdr:nvSpPr>
        <xdr:spPr>
          <a:xfrm>
            <a:off x="4966226" y="213834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76" name="Elipsa 17675"/>
          <xdr:cNvSpPr/>
        </xdr:nvSpPr>
        <xdr:spPr>
          <a:xfrm>
            <a:off x="4966226" y="21848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77" name="Elipsa 17676"/>
          <xdr:cNvSpPr/>
        </xdr:nvSpPr>
        <xdr:spPr>
          <a:xfrm>
            <a:off x="5312680" y="197936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78" name="Elipsa 17677"/>
          <xdr:cNvSpPr/>
        </xdr:nvSpPr>
        <xdr:spPr>
          <a:xfrm>
            <a:off x="4311814" y="208905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79" name="Elipsa 17678"/>
          <xdr:cNvSpPr/>
        </xdr:nvSpPr>
        <xdr:spPr>
          <a:xfrm>
            <a:off x="4311814" y="21537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80" name="Elipsa 17679"/>
          <xdr:cNvSpPr/>
        </xdr:nvSpPr>
        <xdr:spPr>
          <a:xfrm>
            <a:off x="4311814" y="205750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81" name="Elipsa 17680"/>
          <xdr:cNvSpPr/>
        </xdr:nvSpPr>
        <xdr:spPr>
          <a:xfrm>
            <a:off x="4311814" y="19181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82" name="Elipsa 17681"/>
          <xdr:cNvSpPr/>
        </xdr:nvSpPr>
        <xdr:spPr>
          <a:xfrm>
            <a:off x="4995098" y="21561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83" name="Elipsa 17682"/>
          <xdr:cNvSpPr/>
        </xdr:nvSpPr>
        <xdr:spPr>
          <a:xfrm>
            <a:off x="4995098" y="198143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84" name="Elipsa 17683"/>
          <xdr:cNvSpPr/>
        </xdr:nvSpPr>
        <xdr:spPr>
          <a:xfrm>
            <a:off x="5351175" y="19339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85" name="Elipsa 17684"/>
          <xdr:cNvSpPr/>
        </xdr:nvSpPr>
        <xdr:spPr>
          <a:xfrm>
            <a:off x="4321439" y="197010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86" name="Elipsa 17685"/>
          <xdr:cNvSpPr/>
        </xdr:nvSpPr>
        <xdr:spPr>
          <a:xfrm>
            <a:off x="4321439" y="20787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87" name="Elipsa 17686"/>
          <xdr:cNvSpPr/>
        </xdr:nvSpPr>
        <xdr:spPr>
          <a:xfrm>
            <a:off x="5014345" y="218699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88" name="Elipsa 17687"/>
          <xdr:cNvSpPr/>
        </xdr:nvSpPr>
        <xdr:spPr>
          <a:xfrm>
            <a:off x="5380046" y="197055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89" name="Elipsa 17688"/>
          <xdr:cNvSpPr/>
        </xdr:nvSpPr>
        <xdr:spPr>
          <a:xfrm>
            <a:off x="4331062" y="214880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90" name="Elipsa 17689"/>
          <xdr:cNvSpPr/>
        </xdr:nvSpPr>
        <xdr:spPr>
          <a:xfrm>
            <a:off x="4331062" y="21602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91" name="Elipsa 17690"/>
          <xdr:cNvSpPr/>
        </xdr:nvSpPr>
        <xdr:spPr>
          <a:xfrm>
            <a:off x="4331062" y="192269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92" name="Elipsa 17691"/>
          <xdr:cNvSpPr/>
        </xdr:nvSpPr>
        <xdr:spPr>
          <a:xfrm>
            <a:off x="4619773" y="207322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93" name="Elipsa 17692"/>
          <xdr:cNvSpPr/>
        </xdr:nvSpPr>
        <xdr:spPr>
          <a:xfrm>
            <a:off x="4619773" y="213305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94" name="Elipsa 17693"/>
          <xdr:cNvSpPr/>
        </xdr:nvSpPr>
        <xdr:spPr>
          <a:xfrm>
            <a:off x="5389669" y="190358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95" name="Elipsa 17694"/>
          <xdr:cNvSpPr/>
        </xdr:nvSpPr>
        <xdr:spPr>
          <a:xfrm>
            <a:off x="4581278" y="212376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96" name="Elipsa 17695"/>
          <xdr:cNvSpPr/>
        </xdr:nvSpPr>
        <xdr:spPr>
          <a:xfrm>
            <a:off x="5004721" y="199684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97" name="Elipsa 17696"/>
          <xdr:cNvSpPr/>
        </xdr:nvSpPr>
        <xdr:spPr>
          <a:xfrm>
            <a:off x="5331928" y="198822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98" name="Elipsa 17697"/>
          <xdr:cNvSpPr/>
        </xdr:nvSpPr>
        <xdr:spPr>
          <a:xfrm>
            <a:off x="4369557" y="193236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699" name="Elipsa 17698"/>
          <xdr:cNvSpPr/>
        </xdr:nvSpPr>
        <xdr:spPr>
          <a:xfrm>
            <a:off x="4369557" y="20937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00" name="Elipsa 17699"/>
          <xdr:cNvSpPr/>
        </xdr:nvSpPr>
        <xdr:spPr>
          <a:xfrm>
            <a:off x="4552407" y="213078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01" name="Elipsa 17700"/>
          <xdr:cNvSpPr/>
        </xdr:nvSpPr>
        <xdr:spPr>
          <a:xfrm>
            <a:off x="4552407" y="194160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02" name="Elipsa 17701"/>
          <xdr:cNvSpPr/>
        </xdr:nvSpPr>
        <xdr:spPr>
          <a:xfrm>
            <a:off x="5206819" y="194550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03" name="Elipsa 17702"/>
          <xdr:cNvSpPr/>
        </xdr:nvSpPr>
        <xdr:spPr>
          <a:xfrm>
            <a:off x="4504288" y="206052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04" name="Elipsa 17703"/>
          <xdr:cNvSpPr/>
        </xdr:nvSpPr>
        <xdr:spPr>
          <a:xfrm>
            <a:off x="4350309" y="194142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05" name="Elipsa 17704"/>
          <xdr:cNvSpPr/>
        </xdr:nvSpPr>
        <xdr:spPr>
          <a:xfrm>
            <a:off x="4350309" y="207785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06" name="Elipsa 17705"/>
          <xdr:cNvSpPr/>
        </xdr:nvSpPr>
        <xdr:spPr>
          <a:xfrm>
            <a:off x="4350309" y="211084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07" name="Elipsa 17706"/>
          <xdr:cNvSpPr/>
        </xdr:nvSpPr>
        <xdr:spPr>
          <a:xfrm>
            <a:off x="4879613" y="214970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08" name="Elipsa 17707"/>
          <xdr:cNvSpPr/>
        </xdr:nvSpPr>
        <xdr:spPr>
          <a:xfrm>
            <a:off x="4802624" y="19623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09" name="Elipsa 17708"/>
          <xdr:cNvSpPr/>
        </xdr:nvSpPr>
        <xdr:spPr>
          <a:xfrm>
            <a:off x="4754505" y="190901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10" name="Elipsa 17709"/>
          <xdr:cNvSpPr/>
        </xdr:nvSpPr>
        <xdr:spPr>
          <a:xfrm>
            <a:off x="4812247" y="190572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11" name="Elipsa 17710"/>
          <xdr:cNvSpPr/>
        </xdr:nvSpPr>
        <xdr:spPr>
          <a:xfrm>
            <a:off x="4812247" y="202290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12" name="Elipsa 17711"/>
          <xdr:cNvSpPr/>
        </xdr:nvSpPr>
        <xdr:spPr>
          <a:xfrm>
            <a:off x="4812247" y="203117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13" name="Elipsa 17712"/>
          <xdr:cNvSpPr/>
        </xdr:nvSpPr>
        <xdr:spPr>
          <a:xfrm>
            <a:off x="4696763" y="205644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14" name="Elipsa 17713"/>
          <xdr:cNvSpPr/>
        </xdr:nvSpPr>
        <xdr:spPr>
          <a:xfrm>
            <a:off x="4388804" y="197284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15" name="Elipsa 17714"/>
          <xdr:cNvSpPr/>
        </xdr:nvSpPr>
        <xdr:spPr>
          <a:xfrm>
            <a:off x="4388804" y="215826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16" name="Elipsa 17715"/>
          <xdr:cNvSpPr/>
        </xdr:nvSpPr>
        <xdr:spPr>
          <a:xfrm>
            <a:off x="4485041" y="205828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17" name="Elipsa 17716"/>
          <xdr:cNvSpPr/>
        </xdr:nvSpPr>
        <xdr:spPr>
          <a:xfrm>
            <a:off x="4398428" y="198146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18" name="Elipsa 17717"/>
          <xdr:cNvSpPr/>
        </xdr:nvSpPr>
        <xdr:spPr>
          <a:xfrm>
            <a:off x="4398428" y="201041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19" name="Elipsa 17718"/>
          <xdr:cNvSpPr/>
        </xdr:nvSpPr>
        <xdr:spPr>
          <a:xfrm>
            <a:off x="4398428" y="194362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20" name="Elipsa 17719"/>
          <xdr:cNvSpPr/>
        </xdr:nvSpPr>
        <xdr:spPr>
          <a:xfrm>
            <a:off x="4898861" y="217659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21" name="Elipsa 17720"/>
          <xdr:cNvSpPr/>
        </xdr:nvSpPr>
        <xdr:spPr>
          <a:xfrm>
            <a:off x="4898861" y="18972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22" name="Elipsa 17721"/>
          <xdr:cNvSpPr/>
        </xdr:nvSpPr>
        <xdr:spPr>
          <a:xfrm>
            <a:off x="4869990" y="190179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23" name="Elipsa 17722"/>
          <xdr:cNvSpPr/>
        </xdr:nvSpPr>
        <xdr:spPr>
          <a:xfrm>
            <a:off x="4042351" y="19798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24" name="Elipsa 17723"/>
          <xdr:cNvSpPr/>
        </xdr:nvSpPr>
        <xdr:spPr>
          <a:xfrm>
            <a:off x="4042351" y="190467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25" name="Elipsa 17724"/>
          <xdr:cNvSpPr/>
        </xdr:nvSpPr>
        <xdr:spPr>
          <a:xfrm>
            <a:off x="4023103" y="193386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26" name="Elipsa 17725"/>
          <xdr:cNvSpPr/>
        </xdr:nvSpPr>
        <xdr:spPr>
          <a:xfrm>
            <a:off x="4023103" y="214225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27" name="Elipsa 17726"/>
          <xdr:cNvSpPr/>
        </xdr:nvSpPr>
        <xdr:spPr>
          <a:xfrm>
            <a:off x="4023103" y="204249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28" name="Elipsa 17727"/>
          <xdr:cNvSpPr/>
        </xdr:nvSpPr>
        <xdr:spPr>
          <a:xfrm>
            <a:off x="4023103" y="19384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29" name="Elipsa 17728"/>
          <xdr:cNvSpPr/>
        </xdr:nvSpPr>
        <xdr:spPr>
          <a:xfrm>
            <a:off x="4023103" y="209538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30" name="Elipsa 17729"/>
          <xdr:cNvSpPr/>
        </xdr:nvSpPr>
        <xdr:spPr>
          <a:xfrm>
            <a:off x="4023103" y="218639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31" name="Elipsa 17730"/>
          <xdr:cNvSpPr/>
        </xdr:nvSpPr>
        <xdr:spPr>
          <a:xfrm>
            <a:off x="4023103" y="209297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32" name="Elipsa 17731"/>
          <xdr:cNvSpPr/>
        </xdr:nvSpPr>
        <xdr:spPr>
          <a:xfrm>
            <a:off x="4205954" y="19474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33" name="Elipsa 17732"/>
          <xdr:cNvSpPr/>
        </xdr:nvSpPr>
        <xdr:spPr>
          <a:xfrm>
            <a:off x="4205954" y="21184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34" name="Elipsa 17733"/>
          <xdr:cNvSpPr/>
        </xdr:nvSpPr>
        <xdr:spPr>
          <a:xfrm>
            <a:off x="4205954" y="189003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35" name="Elipsa 17734"/>
          <xdr:cNvSpPr/>
        </xdr:nvSpPr>
        <xdr:spPr>
          <a:xfrm>
            <a:off x="4013479" y="199017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36" name="Elipsa 17735"/>
          <xdr:cNvSpPr/>
        </xdr:nvSpPr>
        <xdr:spPr>
          <a:xfrm>
            <a:off x="4013479" y="191980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37" name="Elipsa 17736"/>
          <xdr:cNvSpPr/>
        </xdr:nvSpPr>
        <xdr:spPr>
          <a:xfrm>
            <a:off x="4013479" y="190898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38" name="Elipsa 17737"/>
          <xdr:cNvSpPr/>
        </xdr:nvSpPr>
        <xdr:spPr>
          <a:xfrm>
            <a:off x="4013479" y="208806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39" name="Elipsa 17738"/>
          <xdr:cNvSpPr/>
        </xdr:nvSpPr>
        <xdr:spPr>
          <a:xfrm>
            <a:off x="4013479" y="205311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40" name="Elipsa 17739"/>
          <xdr:cNvSpPr/>
        </xdr:nvSpPr>
        <xdr:spPr>
          <a:xfrm>
            <a:off x="4003856" y="216842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41" name="Elipsa 17740"/>
          <xdr:cNvSpPr/>
        </xdr:nvSpPr>
        <xdr:spPr>
          <a:xfrm>
            <a:off x="4003856" y="217704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42" name="Elipsa 17741"/>
          <xdr:cNvSpPr/>
        </xdr:nvSpPr>
        <xdr:spPr>
          <a:xfrm>
            <a:off x="4003856" y="216473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43" name="Elipsa 17742"/>
          <xdr:cNvSpPr/>
        </xdr:nvSpPr>
        <xdr:spPr>
          <a:xfrm>
            <a:off x="4003856" y="218027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44" name="Elipsa 17743"/>
          <xdr:cNvSpPr/>
        </xdr:nvSpPr>
        <xdr:spPr>
          <a:xfrm>
            <a:off x="4003856" y="214011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45" name="Elipsa 17744"/>
          <xdr:cNvSpPr/>
        </xdr:nvSpPr>
        <xdr:spPr>
          <a:xfrm>
            <a:off x="3984609" y="198609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46" name="Elipsa 17745"/>
          <xdr:cNvSpPr/>
        </xdr:nvSpPr>
        <xdr:spPr>
          <a:xfrm>
            <a:off x="3984609" y="205970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47" name="Elipsa 17746"/>
          <xdr:cNvSpPr/>
        </xdr:nvSpPr>
        <xdr:spPr>
          <a:xfrm>
            <a:off x="3984609" y="199083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48" name="Elipsa 17747"/>
          <xdr:cNvSpPr/>
        </xdr:nvSpPr>
        <xdr:spPr>
          <a:xfrm>
            <a:off x="3984609" y="199149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49" name="Elipsa 17748"/>
          <xdr:cNvSpPr/>
        </xdr:nvSpPr>
        <xdr:spPr>
          <a:xfrm>
            <a:off x="3984609" y="216506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50" name="Elipsa 17749"/>
          <xdr:cNvSpPr/>
        </xdr:nvSpPr>
        <xdr:spPr>
          <a:xfrm>
            <a:off x="3984609" y="213680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51" name="Elipsa 17750"/>
          <xdr:cNvSpPr/>
        </xdr:nvSpPr>
        <xdr:spPr>
          <a:xfrm>
            <a:off x="3984609" y="199408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52" name="Elipsa 17751"/>
          <xdr:cNvSpPr/>
        </xdr:nvSpPr>
        <xdr:spPr>
          <a:xfrm>
            <a:off x="3984609" y="212407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53" name="Elipsa 17752"/>
          <xdr:cNvSpPr/>
        </xdr:nvSpPr>
        <xdr:spPr>
          <a:xfrm>
            <a:off x="3974985" y="217151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54" name="Elipsa 17753"/>
          <xdr:cNvSpPr/>
        </xdr:nvSpPr>
        <xdr:spPr>
          <a:xfrm>
            <a:off x="3974985" y="202364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55" name="Elipsa 17754"/>
          <xdr:cNvSpPr/>
        </xdr:nvSpPr>
        <xdr:spPr>
          <a:xfrm>
            <a:off x="3974985" y="192278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56" name="Elipsa 17755"/>
          <xdr:cNvSpPr/>
        </xdr:nvSpPr>
        <xdr:spPr>
          <a:xfrm>
            <a:off x="3974985" y="19551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57" name="Elipsa 17756"/>
          <xdr:cNvSpPr/>
        </xdr:nvSpPr>
        <xdr:spPr>
          <a:xfrm>
            <a:off x="3974985" y="191887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58" name="Elipsa 17757"/>
          <xdr:cNvSpPr/>
        </xdr:nvSpPr>
        <xdr:spPr>
          <a:xfrm>
            <a:off x="3946114" y="215224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59" name="Elipsa 17758"/>
          <xdr:cNvSpPr/>
        </xdr:nvSpPr>
        <xdr:spPr>
          <a:xfrm>
            <a:off x="3926866" y="206476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60" name="Elipsa 17759"/>
          <xdr:cNvSpPr/>
        </xdr:nvSpPr>
        <xdr:spPr>
          <a:xfrm>
            <a:off x="3830629" y="201955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61" name="Elipsa 17760"/>
          <xdr:cNvSpPr/>
        </xdr:nvSpPr>
        <xdr:spPr>
          <a:xfrm>
            <a:off x="3936490" y="201094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17762" name="Łącznik prosty 17761"/>
          <xdr:cNvCxnSpPr/>
        </xdr:nvCxnSpPr>
        <xdr:spPr>
          <a:xfrm>
            <a:off x="4343756" y="1866900"/>
            <a:ext cx="0" cy="361950"/>
          </a:xfrm>
          <a:prstGeom prst="line">
            <a:avLst/>
          </a:prstGeom>
          <a:ln w="0">
            <a:solidFill>
              <a:srgbClr val="CB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</xdr:colOff>
      <xdr:row>7</xdr:row>
      <xdr:rowOff>0</xdr:rowOff>
    </xdr:from>
    <xdr:to>
      <xdr:col>7</xdr:col>
      <xdr:colOff>6350</xdr:colOff>
      <xdr:row>8</xdr:row>
      <xdr:rowOff>0</xdr:rowOff>
    </xdr:to>
    <xdr:grpSp>
      <xdr:nvGrpSpPr>
        <xdr:cNvPr id="18185" name="SprkR8C7Shape"/>
        <xdr:cNvGrpSpPr/>
      </xdr:nvGrpSpPr>
      <xdr:grpSpPr>
        <a:xfrm>
          <a:off x="3676650" y="1504950"/>
          <a:ext cx="1882775" cy="361950"/>
          <a:chOff x="3676650" y="1504950"/>
          <a:chExt cx="1882775" cy="361950"/>
        </a:xfrm>
      </xdr:grpSpPr>
      <xdr:sp macro="" textlink="">
        <xdr:nvSpPr>
          <xdr:cNvPr id="17764" name="Elipsa 17763"/>
          <xdr:cNvSpPr/>
        </xdr:nvSpPr>
        <xdr:spPr>
          <a:xfrm>
            <a:off x="4282944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65" name="Elipsa 17764"/>
          <xdr:cNvSpPr/>
        </xdr:nvSpPr>
        <xdr:spPr>
          <a:xfrm>
            <a:off x="4282944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66" name="Elipsa 17765"/>
          <xdr:cNvSpPr/>
        </xdr:nvSpPr>
        <xdr:spPr>
          <a:xfrm>
            <a:off x="4282944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67" name="Elipsa 17766"/>
          <xdr:cNvSpPr/>
        </xdr:nvSpPr>
        <xdr:spPr>
          <a:xfrm>
            <a:off x="4282944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68" name="Elipsa 17767"/>
          <xdr:cNvSpPr/>
        </xdr:nvSpPr>
        <xdr:spPr>
          <a:xfrm>
            <a:off x="4282944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69" name="Elipsa 17768"/>
          <xdr:cNvSpPr/>
        </xdr:nvSpPr>
        <xdr:spPr>
          <a:xfrm>
            <a:off x="4157835" y="15969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70" name="Elipsa 17769"/>
          <xdr:cNvSpPr/>
        </xdr:nvSpPr>
        <xdr:spPr>
          <a:xfrm>
            <a:off x="4157835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71" name="Elipsa 17770"/>
          <xdr:cNvSpPr/>
        </xdr:nvSpPr>
        <xdr:spPr>
          <a:xfrm>
            <a:off x="4157835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72" name="Elipsa 17771"/>
          <xdr:cNvSpPr/>
        </xdr:nvSpPr>
        <xdr:spPr>
          <a:xfrm>
            <a:off x="415783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73" name="Elipsa 17772"/>
          <xdr:cNvSpPr/>
        </xdr:nvSpPr>
        <xdr:spPr>
          <a:xfrm>
            <a:off x="4157835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74" name="Elipsa 17773"/>
          <xdr:cNvSpPr/>
        </xdr:nvSpPr>
        <xdr:spPr>
          <a:xfrm>
            <a:off x="4157835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75" name="Elipsa 17774"/>
          <xdr:cNvSpPr/>
        </xdr:nvSpPr>
        <xdr:spPr>
          <a:xfrm>
            <a:off x="4157835" y="17647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76" name="Elipsa 17775"/>
          <xdr:cNvSpPr/>
        </xdr:nvSpPr>
        <xdr:spPr>
          <a:xfrm>
            <a:off x="4090469" y="155500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77" name="Elipsa 17776"/>
          <xdr:cNvSpPr/>
        </xdr:nvSpPr>
        <xdr:spPr>
          <a:xfrm>
            <a:off x="4090469" y="15829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78" name="Elipsa 17777"/>
          <xdr:cNvSpPr/>
        </xdr:nvSpPr>
        <xdr:spPr>
          <a:xfrm>
            <a:off x="4090469" y="16109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79" name="Elipsa 17778"/>
          <xdr:cNvSpPr/>
        </xdr:nvSpPr>
        <xdr:spPr>
          <a:xfrm>
            <a:off x="4090469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80" name="Elipsa 17779"/>
          <xdr:cNvSpPr/>
        </xdr:nvSpPr>
        <xdr:spPr>
          <a:xfrm>
            <a:off x="4090469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81" name="Elipsa 17780"/>
          <xdr:cNvSpPr/>
        </xdr:nvSpPr>
        <xdr:spPr>
          <a:xfrm>
            <a:off x="4090469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82" name="Elipsa 17781"/>
          <xdr:cNvSpPr/>
        </xdr:nvSpPr>
        <xdr:spPr>
          <a:xfrm>
            <a:off x="4090469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83" name="Elipsa 17782"/>
          <xdr:cNvSpPr/>
        </xdr:nvSpPr>
        <xdr:spPr>
          <a:xfrm>
            <a:off x="4090469" y="17507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84" name="Elipsa 17783"/>
          <xdr:cNvSpPr/>
        </xdr:nvSpPr>
        <xdr:spPr>
          <a:xfrm>
            <a:off x="4090469" y="17787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85" name="Elipsa 17784"/>
          <xdr:cNvSpPr/>
        </xdr:nvSpPr>
        <xdr:spPr>
          <a:xfrm>
            <a:off x="4090469" y="180671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86" name="Elipsa 17785"/>
          <xdr:cNvSpPr/>
        </xdr:nvSpPr>
        <xdr:spPr>
          <a:xfrm>
            <a:off x="4292567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87" name="Elipsa 17786"/>
          <xdr:cNvSpPr/>
        </xdr:nvSpPr>
        <xdr:spPr>
          <a:xfrm>
            <a:off x="4292567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88" name="Elipsa 17787"/>
          <xdr:cNvSpPr/>
        </xdr:nvSpPr>
        <xdr:spPr>
          <a:xfrm>
            <a:off x="4292567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89" name="Elipsa 17788"/>
          <xdr:cNvSpPr/>
        </xdr:nvSpPr>
        <xdr:spPr>
          <a:xfrm>
            <a:off x="4292567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90" name="Elipsa 17789"/>
          <xdr:cNvSpPr/>
        </xdr:nvSpPr>
        <xdr:spPr>
          <a:xfrm>
            <a:off x="4263696" y="15829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91" name="Elipsa 17790"/>
          <xdr:cNvSpPr/>
        </xdr:nvSpPr>
        <xdr:spPr>
          <a:xfrm>
            <a:off x="4263696" y="16109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92" name="Elipsa 17791"/>
          <xdr:cNvSpPr/>
        </xdr:nvSpPr>
        <xdr:spPr>
          <a:xfrm>
            <a:off x="4263696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93" name="Elipsa 17792"/>
          <xdr:cNvSpPr/>
        </xdr:nvSpPr>
        <xdr:spPr>
          <a:xfrm>
            <a:off x="4263696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94" name="Elipsa 17793"/>
          <xdr:cNvSpPr/>
        </xdr:nvSpPr>
        <xdr:spPr>
          <a:xfrm>
            <a:off x="4263696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95" name="Elipsa 17794"/>
          <xdr:cNvSpPr/>
        </xdr:nvSpPr>
        <xdr:spPr>
          <a:xfrm>
            <a:off x="4263696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96" name="Elipsa 17795"/>
          <xdr:cNvSpPr/>
        </xdr:nvSpPr>
        <xdr:spPr>
          <a:xfrm>
            <a:off x="4263696" y="17507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97" name="Elipsa 17796"/>
          <xdr:cNvSpPr/>
        </xdr:nvSpPr>
        <xdr:spPr>
          <a:xfrm>
            <a:off x="4263696" y="17787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98" name="Elipsa 17797"/>
          <xdr:cNvSpPr/>
        </xdr:nvSpPr>
        <xdr:spPr>
          <a:xfrm>
            <a:off x="4148212" y="15829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799" name="Elipsa 17798"/>
          <xdr:cNvSpPr/>
        </xdr:nvSpPr>
        <xdr:spPr>
          <a:xfrm>
            <a:off x="4148212" y="16109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00" name="Elipsa 17799"/>
          <xdr:cNvSpPr/>
        </xdr:nvSpPr>
        <xdr:spPr>
          <a:xfrm>
            <a:off x="4148212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01" name="Elipsa 17800"/>
          <xdr:cNvSpPr/>
        </xdr:nvSpPr>
        <xdr:spPr>
          <a:xfrm>
            <a:off x="4148212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02" name="Elipsa 17801"/>
          <xdr:cNvSpPr/>
        </xdr:nvSpPr>
        <xdr:spPr>
          <a:xfrm>
            <a:off x="4148212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03" name="Elipsa 17802"/>
          <xdr:cNvSpPr/>
        </xdr:nvSpPr>
        <xdr:spPr>
          <a:xfrm>
            <a:off x="4148212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04" name="Elipsa 17803"/>
          <xdr:cNvSpPr/>
        </xdr:nvSpPr>
        <xdr:spPr>
          <a:xfrm>
            <a:off x="4148212" y="17507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05" name="Elipsa 17804"/>
          <xdr:cNvSpPr/>
        </xdr:nvSpPr>
        <xdr:spPr>
          <a:xfrm>
            <a:off x="4148212" y="17787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06" name="Elipsa 17805"/>
          <xdr:cNvSpPr/>
        </xdr:nvSpPr>
        <xdr:spPr>
          <a:xfrm>
            <a:off x="4225201" y="156898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07" name="Elipsa 17806"/>
          <xdr:cNvSpPr/>
        </xdr:nvSpPr>
        <xdr:spPr>
          <a:xfrm>
            <a:off x="4225201" y="15969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08" name="Elipsa 17807"/>
          <xdr:cNvSpPr/>
        </xdr:nvSpPr>
        <xdr:spPr>
          <a:xfrm>
            <a:off x="4225201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09" name="Elipsa 17808"/>
          <xdr:cNvSpPr/>
        </xdr:nvSpPr>
        <xdr:spPr>
          <a:xfrm>
            <a:off x="4225201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10" name="Elipsa 17809"/>
          <xdr:cNvSpPr/>
        </xdr:nvSpPr>
        <xdr:spPr>
          <a:xfrm>
            <a:off x="4225201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11" name="Elipsa 17810"/>
          <xdr:cNvSpPr/>
        </xdr:nvSpPr>
        <xdr:spPr>
          <a:xfrm>
            <a:off x="4225201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12" name="Elipsa 17811"/>
          <xdr:cNvSpPr/>
        </xdr:nvSpPr>
        <xdr:spPr>
          <a:xfrm>
            <a:off x="4225201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13" name="Elipsa 17812"/>
          <xdr:cNvSpPr/>
        </xdr:nvSpPr>
        <xdr:spPr>
          <a:xfrm>
            <a:off x="4225201" y="17647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14" name="Elipsa 17813"/>
          <xdr:cNvSpPr/>
        </xdr:nvSpPr>
        <xdr:spPr>
          <a:xfrm>
            <a:off x="4225201" y="17927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15" name="Elipsa 17814"/>
          <xdr:cNvSpPr/>
        </xdr:nvSpPr>
        <xdr:spPr>
          <a:xfrm>
            <a:off x="4119340" y="155500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16" name="Elipsa 17815"/>
          <xdr:cNvSpPr/>
        </xdr:nvSpPr>
        <xdr:spPr>
          <a:xfrm>
            <a:off x="4119340" y="15829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17" name="Elipsa 17816"/>
          <xdr:cNvSpPr/>
        </xdr:nvSpPr>
        <xdr:spPr>
          <a:xfrm>
            <a:off x="4119340" y="16109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18" name="Elipsa 17817"/>
          <xdr:cNvSpPr/>
        </xdr:nvSpPr>
        <xdr:spPr>
          <a:xfrm>
            <a:off x="4119340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19" name="Elipsa 17818"/>
          <xdr:cNvSpPr/>
        </xdr:nvSpPr>
        <xdr:spPr>
          <a:xfrm>
            <a:off x="4119340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20" name="Elipsa 17819"/>
          <xdr:cNvSpPr/>
        </xdr:nvSpPr>
        <xdr:spPr>
          <a:xfrm>
            <a:off x="4119340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21" name="Elipsa 17820"/>
          <xdr:cNvSpPr/>
        </xdr:nvSpPr>
        <xdr:spPr>
          <a:xfrm>
            <a:off x="4119340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22" name="Elipsa 17821"/>
          <xdr:cNvSpPr/>
        </xdr:nvSpPr>
        <xdr:spPr>
          <a:xfrm>
            <a:off x="4119340" y="17507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23" name="Elipsa 17822"/>
          <xdr:cNvSpPr/>
        </xdr:nvSpPr>
        <xdr:spPr>
          <a:xfrm>
            <a:off x="4119340" y="17787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24" name="Elipsa 17823"/>
          <xdr:cNvSpPr/>
        </xdr:nvSpPr>
        <xdr:spPr>
          <a:xfrm>
            <a:off x="4119340" y="180671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25" name="Elipsa 17824"/>
          <xdr:cNvSpPr/>
        </xdr:nvSpPr>
        <xdr:spPr>
          <a:xfrm>
            <a:off x="4109717" y="15969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26" name="Elipsa 17825"/>
          <xdr:cNvSpPr/>
        </xdr:nvSpPr>
        <xdr:spPr>
          <a:xfrm>
            <a:off x="4109717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27" name="Elipsa 17826"/>
          <xdr:cNvSpPr/>
        </xdr:nvSpPr>
        <xdr:spPr>
          <a:xfrm>
            <a:off x="4109717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28" name="Elipsa 17827"/>
          <xdr:cNvSpPr/>
        </xdr:nvSpPr>
        <xdr:spPr>
          <a:xfrm>
            <a:off x="4109717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29" name="Elipsa 17828"/>
          <xdr:cNvSpPr/>
        </xdr:nvSpPr>
        <xdr:spPr>
          <a:xfrm>
            <a:off x="4109717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30" name="Elipsa 17829"/>
          <xdr:cNvSpPr/>
        </xdr:nvSpPr>
        <xdr:spPr>
          <a:xfrm>
            <a:off x="4109717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31" name="Elipsa 17830"/>
          <xdr:cNvSpPr/>
        </xdr:nvSpPr>
        <xdr:spPr>
          <a:xfrm>
            <a:off x="4109717" y="17647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32" name="Elipsa 17831"/>
          <xdr:cNvSpPr/>
        </xdr:nvSpPr>
        <xdr:spPr>
          <a:xfrm>
            <a:off x="3955738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33" name="Elipsa 17832"/>
          <xdr:cNvSpPr/>
        </xdr:nvSpPr>
        <xdr:spPr>
          <a:xfrm>
            <a:off x="3955738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34" name="Elipsa 17833"/>
          <xdr:cNvSpPr/>
        </xdr:nvSpPr>
        <xdr:spPr>
          <a:xfrm>
            <a:off x="3955738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35" name="Elipsa 17834"/>
          <xdr:cNvSpPr/>
        </xdr:nvSpPr>
        <xdr:spPr>
          <a:xfrm>
            <a:off x="4051974" y="16109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36" name="Elipsa 17835"/>
          <xdr:cNvSpPr/>
        </xdr:nvSpPr>
        <xdr:spPr>
          <a:xfrm>
            <a:off x="4051974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37" name="Elipsa 17836"/>
          <xdr:cNvSpPr/>
        </xdr:nvSpPr>
        <xdr:spPr>
          <a:xfrm>
            <a:off x="4051974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38" name="Elipsa 17837"/>
          <xdr:cNvSpPr/>
        </xdr:nvSpPr>
        <xdr:spPr>
          <a:xfrm>
            <a:off x="4051974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39" name="Elipsa 17838"/>
          <xdr:cNvSpPr/>
        </xdr:nvSpPr>
        <xdr:spPr>
          <a:xfrm>
            <a:off x="4051974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40" name="Elipsa 17839"/>
          <xdr:cNvSpPr/>
        </xdr:nvSpPr>
        <xdr:spPr>
          <a:xfrm>
            <a:off x="4051974" y="17507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41" name="Elipsa 17840"/>
          <xdr:cNvSpPr/>
        </xdr:nvSpPr>
        <xdr:spPr>
          <a:xfrm>
            <a:off x="4061598" y="154101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42" name="Elipsa 17841"/>
          <xdr:cNvSpPr/>
        </xdr:nvSpPr>
        <xdr:spPr>
          <a:xfrm>
            <a:off x="4061598" y="156898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43" name="Elipsa 17842"/>
          <xdr:cNvSpPr/>
        </xdr:nvSpPr>
        <xdr:spPr>
          <a:xfrm>
            <a:off x="4061598" y="15969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44" name="Elipsa 17843"/>
          <xdr:cNvSpPr/>
        </xdr:nvSpPr>
        <xdr:spPr>
          <a:xfrm>
            <a:off x="4061598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45" name="Elipsa 17844"/>
          <xdr:cNvSpPr/>
        </xdr:nvSpPr>
        <xdr:spPr>
          <a:xfrm>
            <a:off x="4061598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46" name="Elipsa 17845"/>
          <xdr:cNvSpPr/>
        </xdr:nvSpPr>
        <xdr:spPr>
          <a:xfrm>
            <a:off x="4061598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47" name="Elipsa 17846"/>
          <xdr:cNvSpPr/>
        </xdr:nvSpPr>
        <xdr:spPr>
          <a:xfrm>
            <a:off x="4061598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48" name="Elipsa 17847"/>
          <xdr:cNvSpPr/>
        </xdr:nvSpPr>
        <xdr:spPr>
          <a:xfrm>
            <a:off x="4061598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49" name="Elipsa 17848"/>
          <xdr:cNvSpPr/>
        </xdr:nvSpPr>
        <xdr:spPr>
          <a:xfrm>
            <a:off x="4061598" y="17647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50" name="Elipsa 17849"/>
          <xdr:cNvSpPr/>
        </xdr:nvSpPr>
        <xdr:spPr>
          <a:xfrm>
            <a:off x="4061598" y="17927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51" name="Elipsa 17850"/>
          <xdr:cNvSpPr/>
        </xdr:nvSpPr>
        <xdr:spPr>
          <a:xfrm>
            <a:off x="4061598" y="182070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52" name="Elipsa 17851"/>
          <xdr:cNvSpPr/>
        </xdr:nvSpPr>
        <xdr:spPr>
          <a:xfrm>
            <a:off x="379213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53" name="Elipsa 17852"/>
          <xdr:cNvSpPr/>
        </xdr:nvSpPr>
        <xdr:spPr>
          <a:xfrm>
            <a:off x="4080846" y="154101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54" name="Elipsa 17853"/>
          <xdr:cNvSpPr/>
        </xdr:nvSpPr>
        <xdr:spPr>
          <a:xfrm>
            <a:off x="4080846" y="156898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55" name="Elipsa 17854"/>
          <xdr:cNvSpPr/>
        </xdr:nvSpPr>
        <xdr:spPr>
          <a:xfrm>
            <a:off x="4080846" y="15969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56" name="Elipsa 17855"/>
          <xdr:cNvSpPr/>
        </xdr:nvSpPr>
        <xdr:spPr>
          <a:xfrm>
            <a:off x="4080846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57" name="Elipsa 17856"/>
          <xdr:cNvSpPr/>
        </xdr:nvSpPr>
        <xdr:spPr>
          <a:xfrm>
            <a:off x="4080846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58" name="Elipsa 17857"/>
          <xdr:cNvSpPr/>
        </xdr:nvSpPr>
        <xdr:spPr>
          <a:xfrm>
            <a:off x="4080846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59" name="Elipsa 17858"/>
          <xdr:cNvSpPr/>
        </xdr:nvSpPr>
        <xdr:spPr>
          <a:xfrm>
            <a:off x="4080846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60" name="Elipsa 17859"/>
          <xdr:cNvSpPr/>
        </xdr:nvSpPr>
        <xdr:spPr>
          <a:xfrm>
            <a:off x="4080846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61" name="Elipsa 17860"/>
          <xdr:cNvSpPr/>
        </xdr:nvSpPr>
        <xdr:spPr>
          <a:xfrm>
            <a:off x="4080846" y="17647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62" name="Elipsa 17861"/>
          <xdr:cNvSpPr/>
        </xdr:nvSpPr>
        <xdr:spPr>
          <a:xfrm>
            <a:off x="4080846" y="17927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63" name="Elipsa 17862"/>
          <xdr:cNvSpPr/>
        </xdr:nvSpPr>
        <xdr:spPr>
          <a:xfrm>
            <a:off x="4080846" y="182070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64" name="Elipsa 17863"/>
          <xdr:cNvSpPr/>
        </xdr:nvSpPr>
        <xdr:spPr>
          <a:xfrm>
            <a:off x="3734392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65" name="Elipsa 17864"/>
          <xdr:cNvSpPr/>
        </xdr:nvSpPr>
        <xdr:spPr>
          <a:xfrm>
            <a:off x="4215577" y="156898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66" name="Elipsa 17865"/>
          <xdr:cNvSpPr/>
        </xdr:nvSpPr>
        <xdr:spPr>
          <a:xfrm>
            <a:off x="4215577" y="15969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67" name="Elipsa 17866"/>
          <xdr:cNvSpPr/>
        </xdr:nvSpPr>
        <xdr:spPr>
          <a:xfrm>
            <a:off x="4215577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68" name="Elipsa 17867"/>
          <xdr:cNvSpPr/>
        </xdr:nvSpPr>
        <xdr:spPr>
          <a:xfrm>
            <a:off x="4215577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69" name="Elipsa 17868"/>
          <xdr:cNvSpPr/>
        </xdr:nvSpPr>
        <xdr:spPr>
          <a:xfrm>
            <a:off x="4215577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70" name="Elipsa 17869"/>
          <xdr:cNvSpPr/>
        </xdr:nvSpPr>
        <xdr:spPr>
          <a:xfrm>
            <a:off x="4215577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71" name="Elipsa 17870"/>
          <xdr:cNvSpPr/>
        </xdr:nvSpPr>
        <xdr:spPr>
          <a:xfrm>
            <a:off x="4215577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72" name="Elipsa 17871"/>
          <xdr:cNvSpPr/>
        </xdr:nvSpPr>
        <xdr:spPr>
          <a:xfrm>
            <a:off x="4215577" y="17647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73" name="Elipsa 17872"/>
          <xdr:cNvSpPr/>
        </xdr:nvSpPr>
        <xdr:spPr>
          <a:xfrm>
            <a:off x="4215577" y="17927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74" name="Elipsa 17873"/>
          <xdr:cNvSpPr/>
        </xdr:nvSpPr>
        <xdr:spPr>
          <a:xfrm>
            <a:off x="3772887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75" name="Elipsa 17874"/>
          <xdr:cNvSpPr/>
        </xdr:nvSpPr>
        <xdr:spPr>
          <a:xfrm>
            <a:off x="3772887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76" name="Elipsa 17875"/>
          <xdr:cNvSpPr/>
        </xdr:nvSpPr>
        <xdr:spPr>
          <a:xfrm>
            <a:off x="4254072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77" name="Elipsa 17876"/>
          <xdr:cNvSpPr/>
        </xdr:nvSpPr>
        <xdr:spPr>
          <a:xfrm>
            <a:off x="4254072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78" name="Elipsa 17877"/>
          <xdr:cNvSpPr/>
        </xdr:nvSpPr>
        <xdr:spPr>
          <a:xfrm>
            <a:off x="4254072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79" name="Elipsa 17878"/>
          <xdr:cNvSpPr/>
        </xdr:nvSpPr>
        <xdr:spPr>
          <a:xfrm>
            <a:off x="4254072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80" name="Elipsa 17879"/>
          <xdr:cNvSpPr/>
        </xdr:nvSpPr>
        <xdr:spPr>
          <a:xfrm>
            <a:off x="4071222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81" name="Elipsa 17880"/>
          <xdr:cNvSpPr/>
        </xdr:nvSpPr>
        <xdr:spPr>
          <a:xfrm>
            <a:off x="4071222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82" name="Elipsa 17881"/>
          <xdr:cNvSpPr/>
        </xdr:nvSpPr>
        <xdr:spPr>
          <a:xfrm>
            <a:off x="4071222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83" name="Elipsa 17882"/>
          <xdr:cNvSpPr/>
        </xdr:nvSpPr>
        <xdr:spPr>
          <a:xfrm>
            <a:off x="4071222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84" name="Elipsa 17883"/>
          <xdr:cNvSpPr/>
        </xdr:nvSpPr>
        <xdr:spPr>
          <a:xfrm>
            <a:off x="4071222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85" name="Elipsa 17884"/>
          <xdr:cNvSpPr/>
        </xdr:nvSpPr>
        <xdr:spPr>
          <a:xfrm>
            <a:off x="3676650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86" name="Elipsa 17885"/>
          <xdr:cNvSpPr/>
        </xdr:nvSpPr>
        <xdr:spPr>
          <a:xfrm>
            <a:off x="4244449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87" name="Elipsa 17886"/>
          <xdr:cNvSpPr/>
        </xdr:nvSpPr>
        <xdr:spPr>
          <a:xfrm>
            <a:off x="4244449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88" name="Elipsa 17887"/>
          <xdr:cNvSpPr/>
        </xdr:nvSpPr>
        <xdr:spPr>
          <a:xfrm>
            <a:off x="4244449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89" name="Elipsa 17888"/>
          <xdr:cNvSpPr/>
        </xdr:nvSpPr>
        <xdr:spPr>
          <a:xfrm>
            <a:off x="4244449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90" name="Elipsa 17889"/>
          <xdr:cNvSpPr/>
        </xdr:nvSpPr>
        <xdr:spPr>
          <a:xfrm>
            <a:off x="4244449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91" name="Elipsa 17890"/>
          <xdr:cNvSpPr/>
        </xdr:nvSpPr>
        <xdr:spPr>
          <a:xfrm>
            <a:off x="4100093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92" name="Elipsa 17891"/>
          <xdr:cNvSpPr/>
        </xdr:nvSpPr>
        <xdr:spPr>
          <a:xfrm>
            <a:off x="4100093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93" name="Elipsa 17892"/>
          <xdr:cNvSpPr/>
        </xdr:nvSpPr>
        <xdr:spPr>
          <a:xfrm>
            <a:off x="4100093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94" name="Elipsa 17893"/>
          <xdr:cNvSpPr/>
        </xdr:nvSpPr>
        <xdr:spPr>
          <a:xfrm>
            <a:off x="4100093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95" name="Elipsa 17894"/>
          <xdr:cNvSpPr/>
        </xdr:nvSpPr>
        <xdr:spPr>
          <a:xfrm>
            <a:off x="4100093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96" name="Elipsa 17895"/>
          <xdr:cNvSpPr/>
        </xdr:nvSpPr>
        <xdr:spPr>
          <a:xfrm>
            <a:off x="3744016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97" name="Elipsa 17896"/>
          <xdr:cNvSpPr/>
        </xdr:nvSpPr>
        <xdr:spPr>
          <a:xfrm>
            <a:off x="4456170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98" name="Elipsa 17897"/>
          <xdr:cNvSpPr/>
        </xdr:nvSpPr>
        <xdr:spPr>
          <a:xfrm>
            <a:off x="4456170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899" name="Elipsa 17898"/>
          <xdr:cNvSpPr/>
        </xdr:nvSpPr>
        <xdr:spPr>
          <a:xfrm>
            <a:off x="4456170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00" name="Elipsa 17899"/>
          <xdr:cNvSpPr/>
        </xdr:nvSpPr>
        <xdr:spPr>
          <a:xfrm>
            <a:off x="4427299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01" name="Elipsa 17900"/>
          <xdr:cNvSpPr/>
        </xdr:nvSpPr>
        <xdr:spPr>
          <a:xfrm>
            <a:off x="4427299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02" name="Elipsa 17901"/>
          <xdr:cNvSpPr/>
        </xdr:nvSpPr>
        <xdr:spPr>
          <a:xfrm>
            <a:off x="4427299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03" name="Elipsa 17902"/>
          <xdr:cNvSpPr/>
        </xdr:nvSpPr>
        <xdr:spPr>
          <a:xfrm>
            <a:off x="4427299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04" name="Elipsa 17903"/>
          <xdr:cNvSpPr/>
        </xdr:nvSpPr>
        <xdr:spPr>
          <a:xfrm>
            <a:off x="4667892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05" name="Elipsa 17904"/>
          <xdr:cNvSpPr/>
        </xdr:nvSpPr>
        <xdr:spPr>
          <a:xfrm>
            <a:off x="4667892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06" name="Elipsa 17905"/>
          <xdr:cNvSpPr/>
        </xdr:nvSpPr>
        <xdr:spPr>
          <a:xfrm>
            <a:off x="4667892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07" name="Elipsa 17906"/>
          <xdr:cNvSpPr/>
        </xdr:nvSpPr>
        <xdr:spPr>
          <a:xfrm>
            <a:off x="4513912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08" name="Elipsa 17907"/>
          <xdr:cNvSpPr/>
        </xdr:nvSpPr>
        <xdr:spPr>
          <a:xfrm>
            <a:off x="4513912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09" name="Elipsa 17908"/>
          <xdr:cNvSpPr/>
        </xdr:nvSpPr>
        <xdr:spPr>
          <a:xfrm>
            <a:off x="4600525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10" name="Elipsa 17909"/>
          <xdr:cNvSpPr/>
        </xdr:nvSpPr>
        <xdr:spPr>
          <a:xfrm>
            <a:off x="4600525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11" name="Elipsa 17910"/>
          <xdr:cNvSpPr/>
        </xdr:nvSpPr>
        <xdr:spPr>
          <a:xfrm>
            <a:off x="4918108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12" name="Elipsa 17911"/>
          <xdr:cNvSpPr/>
        </xdr:nvSpPr>
        <xdr:spPr>
          <a:xfrm>
            <a:off x="4918108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13" name="Elipsa 17912"/>
          <xdr:cNvSpPr/>
        </xdr:nvSpPr>
        <xdr:spPr>
          <a:xfrm>
            <a:off x="4918108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14" name="Elipsa 17913"/>
          <xdr:cNvSpPr/>
        </xdr:nvSpPr>
        <xdr:spPr>
          <a:xfrm>
            <a:off x="4918108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15" name="Elipsa 17914"/>
          <xdr:cNvSpPr/>
        </xdr:nvSpPr>
        <xdr:spPr>
          <a:xfrm>
            <a:off x="3782511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16" name="Elipsa 17915"/>
          <xdr:cNvSpPr/>
        </xdr:nvSpPr>
        <xdr:spPr>
          <a:xfrm>
            <a:off x="4639020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17" name="Elipsa 17916"/>
          <xdr:cNvSpPr/>
        </xdr:nvSpPr>
        <xdr:spPr>
          <a:xfrm>
            <a:off x="4639020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18" name="Elipsa 17917"/>
          <xdr:cNvSpPr/>
        </xdr:nvSpPr>
        <xdr:spPr>
          <a:xfrm>
            <a:off x="3821006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19" name="Elipsa 17918"/>
          <xdr:cNvSpPr/>
        </xdr:nvSpPr>
        <xdr:spPr>
          <a:xfrm>
            <a:off x="4417676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20" name="Elipsa 17919"/>
          <xdr:cNvSpPr/>
        </xdr:nvSpPr>
        <xdr:spPr>
          <a:xfrm>
            <a:off x="4417676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21" name="Elipsa 17920"/>
          <xdr:cNvSpPr/>
        </xdr:nvSpPr>
        <xdr:spPr>
          <a:xfrm>
            <a:off x="4417676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22" name="Elipsa 17921"/>
          <xdr:cNvSpPr/>
        </xdr:nvSpPr>
        <xdr:spPr>
          <a:xfrm>
            <a:off x="4417676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23" name="Elipsa 17922"/>
          <xdr:cNvSpPr/>
        </xdr:nvSpPr>
        <xdr:spPr>
          <a:xfrm>
            <a:off x="4417676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24" name="Elipsa 17923"/>
          <xdr:cNvSpPr/>
        </xdr:nvSpPr>
        <xdr:spPr>
          <a:xfrm>
            <a:off x="4658268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25" name="Elipsa 17924"/>
          <xdr:cNvSpPr/>
        </xdr:nvSpPr>
        <xdr:spPr>
          <a:xfrm>
            <a:off x="4658268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26" name="Elipsa 17925"/>
          <xdr:cNvSpPr/>
        </xdr:nvSpPr>
        <xdr:spPr>
          <a:xfrm>
            <a:off x="4658268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27" name="Elipsa 17926"/>
          <xdr:cNvSpPr/>
        </xdr:nvSpPr>
        <xdr:spPr>
          <a:xfrm>
            <a:off x="4937355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28" name="Elipsa 17927"/>
          <xdr:cNvSpPr/>
        </xdr:nvSpPr>
        <xdr:spPr>
          <a:xfrm>
            <a:off x="493735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29" name="Elipsa 17928"/>
          <xdr:cNvSpPr/>
        </xdr:nvSpPr>
        <xdr:spPr>
          <a:xfrm>
            <a:off x="4937355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30" name="Elipsa 17929"/>
          <xdr:cNvSpPr/>
        </xdr:nvSpPr>
        <xdr:spPr>
          <a:xfrm>
            <a:off x="3888372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31" name="Elipsa 17930"/>
          <xdr:cNvSpPr/>
        </xdr:nvSpPr>
        <xdr:spPr>
          <a:xfrm>
            <a:off x="4273320" y="15829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32" name="Elipsa 17931"/>
          <xdr:cNvSpPr/>
        </xdr:nvSpPr>
        <xdr:spPr>
          <a:xfrm>
            <a:off x="4273320" y="16109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33" name="Elipsa 17932"/>
          <xdr:cNvSpPr/>
        </xdr:nvSpPr>
        <xdr:spPr>
          <a:xfrm>
            <a:off x="4273320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34" name="Elipsa 17933"/>
          <xdr:cNvSpPr/>
        </xdr:nvSpPr>
        <xdr:spPr>
          <a:xfrm>
            <a:off x="4273320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35" name="Elipsa 17934"/>
          <xdr:cNvSpPr/>
        </xdr:nvSpPr>
        <xdr:spPr>
          <a:xfrm>
            <a:off x="4273320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36" name="Elipsa 17935"/>
          <xdr:cNvSpPr/>
        </xdr:nvSpPr>
        <xdr:spPr>
          <a:xfrm>
            <a:off x="4273320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37" name="Elipsa 17936"/>
          <xdr:cNvSpPr/>
        </xdr:nvSpPr>
        <xdr:spPr>
          <a:xfrm>
            <a:off x="4273320" y="17507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38" name="Elipsa 17937"/>
          <xdr:cNvSpPr/>
        </xdr:nvSpPr>
        <xdr:spPr>
          <a:xfrm>
            <a:off x="4273320" y="17787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39" name="Elipsa 17938"/>
          <xdr:cNvSpPr/>
        </xdr:nvSpPr>
        <xdr:spPr>
          <a:xfrm>
            <a:off x="4177083" y="1555000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40" name="Elipsa 17939"/>
          <xdr:cNvSpPr/>
        </xdr:nvSpPr>
        <xdr:spPr>
          <a:xfrm>
            <a:off x="4177083" y="15829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41" name="Elipsa 17940"/>
          <xdr:cNvSpPr/>
        </xdr:nvSpPr>
        <xdr:spPr>
          <a:xfrm>
            <a:off x="4177083" y="16109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42" name="Elipsa 17941"/>
          <xdr:cNvSpPr/>
        </xdr:nvSpPr>
        <xdr:spPr>
          <a:xfrm>
            <a:off x="4177083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43" name="Elipsa 17942"/>
          <xdr:cNvSpPr/>
        </xdr:nvSpPr>
        <xdr:spPr>
          <a:xfrm>
            <a:off x="4177083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44" name="Elipsa 17943"/>
          <xdr:cNvSpPr/>
        </xdr:nvSpPr>
        <xdr:spPr>
          <a:xfrm>
            <a:off x="4177083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45" name="Elipsa 17944"/>
          <xdr:cNvSpPr/>
        </xdr:nvSpPr>
        <xdr:spPr>
          <a:xfrm>
            <a:off x="4177083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46" name="Elipsa 17945"/>
          <xdr:cNvSpPr/>
        </xdr:nvSpPr>
        <xdr:spPr>
          <a:xfrm>
            <a:off x="4177083" y="17507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47" name="Elipsa 17946"/>
          <xdr:cNvSpPr/>
        </xdr:nvSpPr>
        <xdr:spPr>
          <a:xfrm>
            <a:off x="4177083" y="17787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48" name="Elipsa 17947"/>
          <xdr:cNvSpPr/>
        </xdr:nvSpPr>
        <xdr:spPr>
          <a:xfrm>
            <a:off x="4177083" y="180671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49" name="Elipsa 17948"/>
          <xdr:cNvSpPr/>
        </xdr:nvSpPr>
        <xdr:spPr>
          <a:xfrm>
            <a:off x="4138588" y="16109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50" name="Elipsa 17949"/>
          <xdr:cNvSpPr/>
        </xdr:nvSpPr>
        <xdr:spPr>
          <a:xfrm>
            <a:off x="4138588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51" name="Elipsa 17950"/>
          <xdr:cNvSpPr/>
        </xdr:nvSpPr>
        <xdr:spPr>
          <a:xfrm>
            <a:off x="4138588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52" name="Elipsa 17951"/>
          <xdr:cNvSpPr/>
        </xdr:nvSpPr>
        <xdr:spPr>
          <a:xfrm>
            <a:off x="4138588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53" name="Elipsa 17952"/>
          <xdr:cNvSpPr/>
        </xdr:nvSpPr>
        <xdr:spPr>
          <a:xfrm>
            <a:off x="4138588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54" name="Elipsa 17953"/>
          <xdr:cNvSpPr/>
        </xdr:nvSpPr>
        <xdr:spPr>
          <a:xfrm>
            <a:off x="4138588" y="17507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55" name="Elipsa 17954"/>
          <xdr:cNvSpPr/>
        </xdr:nvSpPr>
        <xdr:spPr>
          <a:xfrm>
            <a:off x="3994233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56" name="Elipsa 17955"/>
          <xdr:cNvSpPr/>
        </xdr:nvSpPr>
        <xdr:spPr>
          <a:xfrm>
            <a:off x="3994233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57" name="Elipsa 17956"/>
          <xdr:cNvSpPr/>
        </xdr:nvSpPr>
        <xdr:spPr>
          <a:xfrm>
            <a:off x="3994233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58" name="Elipsa 17957"/>
          <xdr:cNvSpPr/>
        </xdr:nvSpPr>
        <xdr:spPr>
          <a:xfrm>
            <a:off x="3994233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59" name="Elipsa 17958"/>
          <xdr:cNvSpPr/>
        </xdr:nvSpPr>
        <xdr:spPr>
          <a:xfrm>
            <a:off x="4128964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60" name="Elipsa 17959"/>
          <xdr:cNvSpPr/>
        </xdr:nvSpPr>
        <xdr:spPr>
          <a:xfrm>
            <a:off x="4128964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61" name="Elipsa 17960"/>
          <xdr:cNvSpPr/>
        </xdr:nvSpPr>
        <xdr:spPr>
          <a:xfrm>
            <a:off x="4128964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62" name="Elipsa 17961"/>
          <xdr:cNvSpPr/>
        </xdr:nvSpPr>
        <xdr:spPr>
          <a:xfrm>
            <a:off x="4128964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63" name="Elipsa 17962"/>
          <xdr:cNvSpPr/>
        </xdr:nvSpPr>
        <xdr:spPr>
          <a:xfrm>
            <a:off x="4128964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64" name="Elipsa 17963"/>
          <xdr:cNvSpPr/>
        </xdr:nvSpPr>
        <xdr:spPr>
          <a:xfrm>
            <a:off x="3917242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65" name="Elipsa 17964"/>
          <xdr:cNvSpPr/>
        </xdr:nvSpPr>
        <xdr:spPr>
          <a:xfrm>
            <a:off x="3917242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66" name="Elipsa 17965"/>
          <xdr:cNvSpPr/>
        </xdr:nvSpPr>
        <xdr:spPr>
          <a:xfrm>
            <a:off x="4186706" y="154101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67" name="Elipsa 17966"/>
          <xdr:cNvSpPr/>
        </xdr:nvSpPr>
        <xdr:spPr>
          <a:xfrm>
            <a:off x="4186706" y="156898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68" name="Elipsa 17967"/>
          <xdr:cNvSpPr/>
        </xdr:nvSpPr>
        <xdr:spPr>
          <a:xfrm>
            <a:off x="4186706" y="15969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69" name="Elipsa 17968"/>
          <xdr:cNvSpPr/>
        </xdr:nvSpPr>
        <xdr:spPr>
          <a:xfrm>
            <a:off x="4186706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70" name="Elipsa 17969"/>
          <xdr:cNvSpPr/>
        </xdr:nvSpPr>
        <xdr:spPr>
          <a:xfrm>
            <a:off x="4186706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71" name="Elipsa 17970"/>
          <xdr:cNvSpPr/>
        </xdr:nvSpPr>
        <xdr:spPr>
          <a:xfrm>
            <a:off x="4186706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72" name="Elipsa 17971"/>
          <xdr:cNvSpPr/>
        </xdr:nvSpPr>
        <xdr:spPr>
          <a:xfrm>
            <a:off x="4186706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73" name="Elipsa 17972"/>
          <xdr:cNvSpPr/>
        </xdr:nvSpPr>
        <xdr:spPr>
          <a:xfrm>
            <a:off x="4186706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74" name="Elipsa 17973"/>
          <xdr:cNvSpPr/>
        </xdr:nvSpPr>
        <xdr:spPr>
          <a:xfrm>
            <a:off x="4186706" y="17647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75" name="Elipsa 17974"/>
          <xdr:cNvSpPr/>
        </xdr:nvSpPr>
        <xdr:spPr>
          <a:xfrm>
            <a:off x="4186706" y="17927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76" name="Elipsa 17975"/>
          <xdr:cNvSpPr/>
        </xdr:nvSpPr>
        <xdr:spPr>
          <a:xfrm>
            <a:off x="4186706" y="182070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77" name="Elipsa 17976"/>
          <xdr:cNvSpPr/>
        </xdr:nvSpPr>
        <xdr:spPr>
          <a:xfrm>
            <a:off x="389799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78" name="Elipsa 17977"/>
          <xdr:cNvSpPr/>
        </xdr:nvSpPr>
        <xdr:spPr>
          <a:xfrm>
            <a:off x="3878747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79" name="Elipsa 17978"/>
          <xdr:cNvSpPr/>
        </xdr:nvSpPr>
        <xdr:spPr>
          <a:xfrm>
            <a:off x="4196330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80" name="Elipsa 17979"/>
          <xdr:cNvSpPr/>
        </xdr:nvSpPr>
        <xdr:spPr>
          <a:xfrm>
            <a:off x="4196330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81" name="Elipsa 17980"/>
          <xdr:cNvSpPr/>
        </xdr:nvSpPr>
        <xdr:spPr>
          <a:xfrm>
            <a:off x="4196330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82" name="Elipsa 17981"/>
          <xdr:cNvSpPr/>
        </xdr:nvSpPr>
        <xdr:spPr>
          <a:xfrm>
            <a:off x="3869124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83" name="Elipsa 17982"/>
          <xdr:cNvSpPr/>
        </xdr:nvSpPr>
        <xdr:spPr>
          <a:xfrm>
            <a:off x="3869124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84" name="Elipsa 17983"/>
          <xdr:cNvSpPr/>
        </xdr:nvSpPr>
        <xdr:spPr>
          <a:xfrm>
            <a:off x="3869124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85" name="Elipsa 17984"/>
          <xdr:cNvSpPr/>
        </xdr:nvSpPr>
        <xdr:spPr>
          <a:xfrm>
            <a:off x="4234825" y="156898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86" name="Elipsa 17985"/>
          <xdr:cNvSpPr/>
        </xdr:nvSpPr>
        <xdr:spPr>
          <a:xfrm>
            <a:off x="4234825" y="15969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87" name="Elipsa 17986"/>
          <xdr:cNvSpPr/>
        </xdr:nvSpPr>
        <xdr:spPr>
          <a:xfrm>
            <a:off x="4234825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88" name="Elipsa 17987"/>
          <xdr:cNvSpPr/>
        </xdr:nvSpPr>
        <xdr:spPr>
          <a:xfrm>
            <a:off x="4234825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89" name="Elipsa 17988"/>
          <xdr:cNvSpPr/>
        </xdr:nvSpPr>
        <xdr:spPr>
          <a:xfrm>
            <a:off x="423482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90" name="Elipsa 17989"/>
          <xdr:cNvSpPr/>
        </xdr:nvSpPr>
        <xdr:spPr>
          <a:xfrm>
            <a:off x="4234825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91" name="Elipsa 17990"/>
          <xdr:cNvSpPr/>
        </xdr:nvSpPr>
        <xdr:spPr>
          <a:xfrm>
            <a:off x="4234825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92" name="Elipsa 17991"/>
          <xdr:cNvSpPr/>
        </xdr:nvSpPr>
        <xdr:spPr>
          <a:xfrm>
            <a:off x="4234825" y="17647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93" name="Elipsa 17992"/>
          <xdr:cNvSpPr/>
        </xdr:nvSpPr>
        <xdr:spPr>
          <a:xfrm>
            <a:off x="4234825" y="17927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94" name="Elipsa 17993"/>
          <xdr:cNvSpPr/>
        </xdr:nvSpPr>
        <xdr:spPr>
          <a:xfrm>
            <a:off x="4340685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95" name="Elipsa 17994"/>
          <xdr:cNvSpPr/>
        </xdr:nvSpPr>
        <xdr:spPr>
          <a:xfrm>
            <a:off x="434068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96" name="Elipsa 17995"/>
          <xdr:cNvSpPr/>
        </xdr:nvSpPr>
        <xdr:spPr>
          <a:xfrm>
            <a:off x="4340685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97" name="Elipsa 17996"/>
          <xdr:cNvSpPr/>
        </xdr:nvSpPr>
        <xdr:spPr>
          <a:xfrm>
            <a:off x="4475418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98" name="Elipsa 17997"/>
          <xdr:cNvSpPr/>
        </xdr:nvSpPr>
        <xdr:spPr>
          <a:xfrm>
            <a:off x="4475418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999" name="Elipsa 17998"/>
          <xdr:cNvSpPr/>
        </xdr:nvSpPr>
        <xdr:spPr>
          <a:xfrm>
            <a:off x="4475418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00" name="Elipsa 17999"/>
          <xdr:cNvSpPr/>
        </xdr:nvSpPr>
        <xdr:spPr>
          <a:xfrm>
            <a:off x="4475418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01" name="Elipsa 18000"/>
          <xdr:cNvSpPr/>
        </xdr:nvSpPr>
        <xdr:spPr>
          <a:xfrm>
            <a:off x="4716010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02" name="Elipsa 18001"/>
          <xdr:cNvSpPr/>
        </xdr:nvSpPr>
        <xdr:spPr>
          <a:xfrm>
            <a:off x="4975850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03" name="Elipsa 18002"/>
          <xdr:cNvSpPr/>
        </xdr:nvSpPr>
        <xdr:spPr>
          <a:xfrm>
            <a:off x="4975850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04" name="Elipsa 18003"/>
          <xdr:cNvSpPr/>
        </xdr:nvSpPr>
        <xdr:spPr>
          <a:xfrm>
            <a:off x="4032727" y="156898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05" name="Elipsa 18004"/>
          <xdr:cNvSpPr/>
        </xdr:nvSpPr>
        <xdr:spPr>
          <a:xfrm>
            <a:off x="4032727" y="15969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06" name="Elipsa 18005"/>
          <xdr:cNvSpPr/>
        </xdr:nvSpPr>
        <xdr:spPr>
          <a:xfrm>
            <a:off x="4032727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07" name="Elipsa 18006"/>
          <xdr:cNvSpPr/>
        </xdr:nvSpPr>
        <xdr:spPr>
          <a:xfrm>
            <a:off x="4032727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08" name="Elipsa 18007"/>
          <xdr:cNvSpPr/>
        </xdr:nvSpPr>
        <xdr:spPr>
          <a:xfrm>
            <a:off x="4032727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09" name="Elipsa 18008"/>
          <xdr:cNvSpPr/>
        </xdr:nvSpPr>
        <xdr:spPr>
          <a:xfrm>
            <a:off x="4032727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10" name="Elipsa 18009"/>
          <xdr:cNvSpPr/>
        </xdr:nvSpPr>
        <xdr:spPr>
          <a:xfrm>
            <a:off x="4032727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11" name="Elipsa 18010"/>
          <xdr:cNvSpPr/>
        </xdr:nvSpPr>
        <xdr:spPr>
          <a:xfrm>
            <a:off x="4032727" y="17647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12" name="Elipsa 18011"/>
          <xdr:cNvSpPr/>
        </xdr:nvSpPr>
        <xdr:spPr>
          <a:xfrm>
            <a:off x="4032727" y="179273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13" name="Elipsa 18012"/>
          <xdr:cNvSpPr/>
        </xdr:nvSpPr>
        <xdr:spPr>
          <a:xfrm>
            <a:off x="4841118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14" name="Elipsa 18013"/>
          <xdr:cNvSpPr/>
        </xdr:nvSpPr>
        <xdr:spPr>
          <a:xfrm>
            <a:off x="4841118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15" name="Elipsa 18014"/>
          <xdr:cNvSpPr/>
        </xdr:nvSpPr>
        <xdr:spPr>
          <a:xfrm>
            <a:off x="5158701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16" name="Elipsa 18015"/>
          <xdr:cNvSpPr/>
        </xdr:nvSpPr>
        <xdr:spPr>
          <a:xfrm>
            <a:off x="5158701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17" name="Elipsa 18016"/>
          <xdr:cNvSpPr/>
        </xdr:nvSpPr>
        <xdr:spPr>
          <a:xfrm>
            <a:off x="4706387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18" name="Elipsa 18017"/>
          <xdr:cNvSpPr/>
        </xdr:nvSpPr>
        <xdr:spPr>
          <a:xfrm>
            <a:off x="4706387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19" name="Elipsa 18018"/>
          <xdr:cNvSpPr/>
        </xdr:nvSpPr>
        <xdr:spPr>
          <a:xfrm>
            <a:off x="5033592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20" name="Elipsa 18019"/>
          <xdr:cNvSpPr/>
        </xdr:nvSpPr>
        <xdr:spPr>
          <a:xfrm>
            <a:off x="5033592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21" name="Elipsa 18020"/>
          <xdr:cNvSpPr/>
        </xdr:nvSpPr>
        <xdr:spPr>
          <a:xfrm>
            <a:off x="5033592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22" name="Elipsa 18021"/>
          <xdr:cNvSpPr/>
        </xdr:nvSpPr>
        <xdr:spPr>
          <a:xfrm>
            <a:off x="5418540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23" name="Elipsa 18022"/>
          <xdr:cNvSpPr/>
        </xdr:nvSpPr>
        <xdr:spPr>
          <a:xfrm>
            <a:off x="4359933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24" name="Elipsa 18023"/>
          <xdr:cNvSpPr/>
        </xdr:nvSpPr>
        <xdr:spPr>
          <a:xfrm>
            <a:off x="4359933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25" name="Elipsa 18024"/>
          <xdr:cNvSpPr/>
        </xdr:nvSpPr>
        <xdr:spPr>
          <a:xfrm>
            <a:off x="4744881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26" name="Elipsa 18025"/>
          <xdr:cNvSpPr/>
        </xdr:nvSpPr>
        <xdr:spPr>
          <a:xfrm>
            <a:off x="509133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27" name="Elipsa 18026"/>
          <xdr:cNvSpPr/>
        </xdr:nvSpPr>
        <xdr:spPr>
          <a:xfrm>
            <a:off x="5505154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28" name="Elipsa 18027"/>
          <xdr:cNvSpPr/>
        </xdr:nvSpPr>
        <xdr:spPr>
          <a:xfrm>
            <a:off x="4908485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29" name="Elipsa 18028"/>
          <xdr:cNvSpPr/>
        </xdr:nvSpPr>
        <xdr:spPr>
          <a:xfrm>
            <a:off x="4908485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30" name="Elipsa 18029"/>
          <xdr:cNvSpPr/>
        </xdr:nvSpPr>
        <xdr:spPr>
          <a:xfrm>
            <a:off x="4908485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31" name="Elipsa 18030"/>
          <xdr:cNvSpPr/>
        </xdr:nvSpPr>
        <xdr:spPr>
          <a:xfrm>
            <a:off x="4908485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32" name="Elipsa 18031"/>
          <xdr:cNvSpPr/>
        </xdr:nvSpPr>
        <xdr:spPr>
          <a:xfrm>
            <a:off x="5129829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33" name="Elipsa 18032"/>
          <xdr:cNvSpPr/>
        </xdr:nvSpPr>
        <xdr:spPr>
          <a:xfrm>
            <a:off x="5129829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34" name="Elipsa 18033"/>
          <xdr:cNvSpPr/>
        </xdr:nvSpPr>
        <xdr:spPr>
          <a:xfrm>
            <a:off x="5524402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35" name="Elipsa 18034"/>
          <xdr:cNvSpPr/>
        </xdr:nvSpPr>
        <xdr:spPr>
          <a:xfrm>
            <a:off x="4590902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36" name="Elipsa 18035"/>
          <xdr:cNvSpPr/>
        </xdr:nvSpPr>
        <xdr:spPr>
          <a:xfrm>
            <a:off x="4648644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37" name="Elipsa 18036"/>
          <xdr:cNvSpPr/>
        </xdr:nvSpPr>
        <xdr:spPr>
          <a:xfrm>
            <a:off x="4648644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38" name="Elipsa 18037"/>
          <xdr:cNvSpPr/>
        </xdr:nvSpPr>
        <xdr:spPr>
          <a:xfrm>
            <a:off x="5149077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39" name="Elipsa 18038"/>
          <xdr:cNvSpPr/>
        </xdr:nvSpPr>
        <xdr:spPr>
          <a:xfrm>
            <a:off x="5149077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40" name="Elipsa 18039"/>
          <xdr:cNvSpPr/>
        </xdr:nvSpPr>
        <xdr:spPr>
          <a:xfrm>
            <a:off x="5534025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41" name="Elipsa 18040"/>
          <xdr:cNvSpPr/>
        </xdr:nvSpPr>
        <xdr:spPr>
          <a:xfrm>
            <a:off x="5534025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42" name="Elipsa 18041"/>
          <xdr:cNvSpPr/>
        </xdr:nvSpPr>
        <xdr:spPr>
          <a:xfrm>
            <a:off x="4523536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43" name="Elipsa 18042"/>
          <xdr:cNvSpPr/>
        </xdr:nvSpPr>
        <xdr:spPr>
          <a:xfrm>
            <a:off x="4523536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44" name="Elipsa 18043"/>
          <xdr:cNvSpPr/>
        </xdr:nvSpPr>
        <xdr:spPr>
          <a:xfrm>
            <a:off x="4523536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45" name="Elipsa 18044"/>
          <xdr:cNvSpPr/>
        </xdr:nvSpPr>
        <xdr:spPr>
          <a:xfrm>
            <a:off x="4523536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46" name="Elipsa 18045"/>
          <xdr:cNvSpPr/>
        </xdr:nvSpPr>
        <xdr:spPr>
          <a:xfrm>
            <a:off x="4408051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47" name="Elipsa 18046"/>
          <xdr:cNvSpPr/>
        </xdr:nvSpPr>
        <xdr:spPr>
          <a:xfrm>
            <a:off x="4408051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48" name="Elipsa 18047"/>
          <xdr:cNvSpPr/>
        </xdr:nvSpPr>
        <xdr:spPr>
          <a:xfrm>
            <a:off x="4408051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49" name="Elipsa 18048"/>
          <xdr:cNvSpPr/>
        </xdr:nvSpPr>
        <xdr:spPr>
          <a:xfrm>
            <a:off x="4436923" y="16109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50" name="Elipsa 18049"/>
          <xdr:cNvSpPr/>
        </xdr:nvSpPr>
        <xdr:spPr>
          <a:xfrm>
            <a:off x="4436923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51" name="Elipsa 18050"/>
          <xdr:cNvSpPr/>
        </xdr:nvSpPr>
        <xdr:spPr>
          <a:xfrm>
            <a:off x="4436923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52" name="Elipsa 18051"/>
          <xdr:cNvSpPr/>
        </xdr:nvSpPr>
        <xdr:spPr>
          <a:xfrm>
            <a:off x="4436923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53" name="Elipsa 18052"/>
          <xdr:cNvSpPr/>
        </xdr:nvSpPr>
        <xdr:spPr>
          <a:xfrm>
            <a:off x="4436923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54" name="Elipsa 18053"/>
          <xdr:cNvSpPr/>
        </xdr:nvSpPr>
        <xdr:spPr>
          <a:xfrm>
            <a:off x="4436923" y="17507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55" name="Elipsa 18054"/>
          <xdr:cNvSpPr/>
        </xdr:nvSpPr>
        <xdr:spPr>
          <a:xfrm>
            <a:off x="5495530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56" name="Elipsa 18055"/>
          <xdr:cNvSpPr/>
        </xdr:nvSpPr>
        <xdr:spPr>
          <a:xfrm>
            <a:off x="4302190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57" name="Elipsa 18056"/>
          <xdr:cNvSpPr/>
        </xdr:nvSpPr>
        <xdr:spPr>
          <a:xfrm>
            <a:off x="4302190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58" name="Elipsa 18057"/>
          <xdr:cNvSpPr/>
        </xdr:nvSpPr>
        <xdr:spPr>
          <a:xfrm>
            <a:off x="4302190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59" name="Elipsa 18058"/>
          <xdr:cNvSpPr/>
        </xdr:nvSpPr>
        <xdr:spPr>
          <a:xfrm>
            <a:off x="4773752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60" name="Elipsa 18059"/>
          <xdr:cNvSpPr/>
        </xdr:nvSpPr>
        <xdr:spPr>
          <a:xfrm>
            <a:off x="4889236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61" name="Elipsa 18060"/>
          <xdr:cNvSpPr/>
        </xdr:nvSpPr>
        <xdr:spPr>
          <a:xfrm>
            <a:off x="4889236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62" name="Elipsa 18061"/>
          <xdr:cNvSpPr/>
        </xdr:nvSpPr>
        <xdr:spPr>
          <a:xfrm>
            <a:off x="4542783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63" name="Elipsa 18062"/>
          <xdr:cNvSpPr/>
        </xdr:nvSpPr>
        <xdr:spPr>
          <a:xfrm>
            <a:off x="4542783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64" name="Elipsa 18063"/>
          <xdr:cNvSpPr/>
        </xdr:nvSpPr>
        <xdr:spPr>
          <a:xfrm>
            <a:off x="4542783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65" name="Elipsa 18064"/>
          <xdr:cNvSpPr/>
        </xdr:nvSpPr>
        <xdr:spPr>
          <a:xfrm>
            <a:off x="4379181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66" name="Elipsa 18065"/>
          <xdr:cNvSpPr/>
        </xdr:nvSpPr>
        <xdr:spPr>
          <a:xfrm>
            <a:off x="4379181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67" name="Elipsa 18066"/>
          <xdr:cNvSpPr/>
        </xdr:nvSpPr>
        <xdr:spPr>
          <a:xfrm>
            <a:off x="4379181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68" name="Elipsa 18067"/>
          <xdr:cNvSpPr/>
        </xdr:nvSpPr>
        <xdr:spPr>
          <a:xfrm>
            <a:off x="4379181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69" name="Elipsa 18068"/>
          <xdr:cNvSpPr/>
        </xdr:nvSpPr>
        <xdr:spPr>
          <a:xfrm>
            <a:off x="4792999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70" name="Elipsa 18069"/>
          <xdr:cNvSpPr/>
        </xdr:nvSpPr>
        <xdr:spPr>
          <a:xfrm>
            <a:off x="4629397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71" name="Elipsa 18070"/>
          <xdr:cNvSpPr/>
        </xdr:nvSpPr>
        <xdr:spPr>
          <a:xfrm>
            <a:off x="467751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72" name="Elipsa 18071"/>
          <xdr:cNvSpPr/>
        </xdr:nvSpPr>
        <xdr:spPr>
          <a:xfrm>
            <a:off x="4946979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73" name="Elipsa 18072"/>
          <xdr:cNvSpPr/>
        </xdr:nvSpPr>
        <xdr:spPr>
          <a:xfrm>
            <a:off x="4946979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74" name="Elipsa 18073"/>
          <xdr:cNvSpPr/>
        </xdr:nvSpPr>
        <xdr:spPr>
          <a:xfrm>
            <a:off x="4446546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75" name="Elipsa 18074"/>
          <xdr:cNvSpPr/>
        </xdr:nvSpPr>
        <xdr:spPr>
          <a:xfrm>
            <a:off x="5072087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76" name="Elipsa 18075"/>
          <xdr:cNvSpPr/>
        </xdr:nvSpPr>
        <xdr:spPr>
          <a:xfrm>
            <a:off x="5072087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77" name="Elipsa 18076"/>
          <xdr:cNvSpPr/>
        </xdr:nvSpPr>
        <xdr:spPr>
          <a:xfrm>
            <a:off x="4494665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78" name="Elipsa 18077"/>
          <xdr:cNvSpPr/>
        </xdr:nvSpPr>
        <xdr:spPr>
          <a:xfrm>
            <a:off x="449466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79" name="Elipsa 18078"/>
          <xdr:cNvSpPr/>
        </xdr:nvSpPr>
        <xdr:spPr>
          <a:xfrm>
            <a:off x="4494665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80" name="Elipsa 18079"/>
          <xdr:cNvSpPr/>
        </xdr:nvSpPr>
        <xdr:spPr>
          <a:xfrm>
            <a:off x="4783376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81" name="Elipsa 18080"/>
          <xdr:cNvSpPr/>
        </xdr:nvSpPr>
        <xdr:spPr>
          <a:xfrm>
            <a:off x="5062463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82" name="Elipsa 18081"/>
          <xdr:cNvSpPr/>
        </xdr:nvSpPr>
        <xdr:spPr>
          <a:xfrm>
            <a:off x="4562031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83" name="Elipsa 18082"/>
          <xdr:cNvSpPr/>
        </xdr:nvSpPr>
        <xdr:spPr>
          <a:xfrm>
            <a:off x="4562031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84" name="Elipsa 18083"/>
          <xdr:cNvSpPr/>
        </xdr:nvSpPr>
        <xdr:spPr>
          <a:xfrm>
            <a:off x="4860366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85" name="Elipsa 18084"/>
          <xdr:cNvSpPr/>
        </xdr:nvSpPr>
        <xdr:spPr>
          <a:xfrm>
            <a:off x="5187572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86" name="Elipsa 18085"/>
          <xdr:cNvSpPr/>
        </xdr:nvSpPr>
        <xdr:spPr>
          <a:xfrm>
            <a:off x="4167459" y="15829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87" name="Elipsa 18086"/>
          <xdr:cNvSpPr/>
        </xdr:nvSpPr>
        <xdr:spPr>
          <a:xfrm>
            <a:off x="4167459" y="16109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88" name="Elipsa 18087"/>
          <xdr:cNvSpPr/>
        </xdr:nvSpPr>
        <xdr:spPr>
          <a:xfrm>
            <a:off x="4167459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89" name="Elipsa 18088"/>
          <xdr:cNvSpPr/>
        </xdr:nvSpPr>
        <xdr:spPr>
          <a:xfrm>
            <a:off x="4167459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90" name="Elipsa 18089"/>
          <xdr:cNvSpPr/>
        </xdr:nvSpPr>
        <xdr:spPr>
          <a:xfrm>
            <a:off x="4167459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91" name="Elipsa 18090"/>
          <xdr:cNvSpPr/>
        </xdr:nvSpPr>
        <xdr:spPr>
          <a:xfrm>
            <a:off x="4167459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92" name="Elipsa 18091"/>
          <xdr:cNvSpPr/>
        </xdr:nvSpPr>
        <xdr:spPr>
          <a:xfrm>
            <a:off x="4167459" y="17507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93" name="Elipsa 18092"/>
          <xdr:cNvSpPr/>
        </xdr:nvSpPr>
        <xdr:spPr>
          <a:xfrm>
            <a:off x="4167459" y="17787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94" name="Elipsa 18093"/>
          <xdr:cNvSpPr/>
        </xdr:nvSpPr>
        <xdr:spPr>
          <a:xfrm>
            <a:off x="4610150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95" name="Elipsa 18094"/>
          <xdr:cNvSpPr/>
        </xdr:nvSpPr>
        <xdr:spPr>
          <a:xfrm>
            <a:off x="5264561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96" name="Elipsa 18095"/>
          <xdr:cNvSpPr/>
        </xdr:nvSpPr>
        <xdr:spPr>
          <a:xfrm>
            <a:off x="5264561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97" name="Elipsa 18096"/>
          <xdr:cNvSpPr/>
        </xdr:nvSpPr>
        <xdr:spPr>
          <a:xfrm>
            <a:off x="4966226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98" name="Elipsa 18097"/>
          <xdr:cNvSpPr/>
        </xdr:nvSpPr>
        <xdr:spPr>
          <a:xfrm>
            <a:off x="4966226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099" name="Elipsa 18098"/>
          <xdr:cNvSpPr/>
        </xdr:nvSpPr>
        <xdr:spPr>
          <a:xfrm>
            <a:off x="5312680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00" name="Elipsa 18099"/>
          <xdr:cNvSpPr/>
        </xdr:nvSpPr>
        <xdr:spPr>
          <a:xfrm>
            <a:off x="4311814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01" name="Elipsa 18100"/>
          <xdr:cNvSpPr/>
        </xdr:nvSpPr>
        <xdr:spPr>
          <a:xfrm>
            <a:off x="4311814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02" name="Elipsa 18101"/>
          <xdr:cNvSpPr/>
        </xdr:nvSpPr>
        <xdr:spPr>
          <a:xfrm>
            <a:off x="4311814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03" name="Elipsa 18102"/>
          <xdr:cNvSpPr/>
        </xdr:nvSpPr>
        <xdr:spPr>
          <a:xfrm>
            <a:off x="4311814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04" name="Elipsa 18103"/>
          <xdr:cNvSpPr/>
        </xdr:nvSpPr>
        <xdr:spPr>
          <a:xfrm>
            <a:off x="4995098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05" name="Elipsa 18104"/>
          <xdr:cNvSpPr/>
        </xdr:nvSpPr>
        <xdr:spPr>
          <a:xfrm>
            <a:off x="4995098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06" name="Elipsa 18105"/>
          <xdr:cNvSpPr/>
        </xdr:nvSpPr>
        <xdr:spPr>
          <a:xfrm>
            <a:off x="535117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07" name="Elipsa 18106"/>
          <xdr:cNvSpPr/>
        </xdr:nvSpPr>
        <xdr:spPr>
          <a:xfrm>
            <a:off x="4321439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08" name="Elipsa 18107"/>
          <xdr:cNvSpPr/>
        </xdr:nvSpPr>
        <xdr:spPr>
          <a:xfrm>
            <a:off x="4321439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09" name="Elipsa 18108"/>
          <xdr:cNvSpPr/>
        </xdr:nvSpPr>
        <xdr:spPr>
          <a:xfrm>
            <a:off x="501434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10" name="Elipsa 18109"/>
          <xdr:cNvSpPr/>
        </xdr:nvSpPr>
        <xdr:spPr>
          <a:xfrm>
            <a:off x="5380046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11" name="Elipsa 18110"/>
          <xdr:cNvSpPr/>
        </xdr:nvSpPr>
        <xdr:spPr>
          <a:xfrm>
            <a:off x="4331062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12" name="Elipsa 18111"/>
          <xdr:cNvSpPr/>
        </xdr:nvSpPr>
        <xdr:spPr>
          <a:xfrm>
            <a:off x="4331062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13" name="Elipsa 18112"/>
          <xdr:cNvSpPr/>
        </xdr:nvSpPr>
        <xdr:spPr>
          <a:xfrm>
            <a:off x="4331062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14" name="Elipsa 18113"/>
          <xdr:cNvSpPr/>
        </xdr:nvSpPr>
        <xdr:spPr>
          <a:xfrm>
            <a:off x="4619773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15" name="Elipsa 18114"/>
          <xdr:cNvSpPr/>
        </xdr:nvSpPr>
        <xdr:spPr>
          <a:xfrm>
            <a:off x="4619773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16" name="Elipsa 18115"/>
          <xdr:cNvSpPr/>
        </xdr:nvSpPr>
        <xdr:spPr>
          <a:xfrm>
            <a:off x="5389669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17" name="Elipsa 18116"/>
          <xdr:cNvSpPr/>
        </xdr:nvSpPr>
        <xdr:spPr>
          <a:xfrm>
            <a:off x="4581278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18" name="Elipsa 18117"/>
          <xdr:cNvSpPr/>
        </xdr:nvSpPr>
        <xdr:spPr>
          <a:xfrm>
            <a:off x="5004721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19" name="Elipsa 18118"/>
          <xdr:cNvSpPr/>
        </xdr:nvSpPr>
        <xdr:spPr>
          <a:xfrm>
            <a:off x="5331928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20" name="Elipsa 18119"/>
          <xdr:cNvSpPr/>
        </xdr:nvSpPr>
        <xdr:spPr>
          <a:xfrm>
            <a:off x="4369557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21" name="Elipsa 18120"/>
          <xdr:cNvSpPr/>
        </xdr:nvSpPr>
        <xdr:spPr>
          <a:xfrm>
            <a:off x="4369557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22" name="Elipsa 18121"/>
          <xdr:cNvSpPr/>
        </xdr:nvSpPr>
        <xdr:spPr>
          <a:xfrm>
            <a:off x="4552407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23" name="Elipsa 18122"/>
          <xdr:cNvSpPr/>
        </xdr:nvSpPr>
        <xdr:spPr>
          <a:xfrm>
            <a:off x="4552407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24" name="Elipsa 18123"/>
          <xdr:cNvSpPr/>
        </xdr:nvSpPr>
        <xdr:spPr>
          <a:xfrm>
            <a:off x="5206819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25" name="Elipsa 18124"/>
          <xdr:cNvSpPr/>
        </xdr:nvSpPr>
        <xdr:spPr>
          <a:xfrm>
            <a:off x="4504288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26" name="Elipsa 18125"/>
          <xdr:cNvSpPr/>
        </xdr:nvSpPr>
        <xdr:spPr>
          <a:xfrm>
            <a:off x="4350309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27" name="Elipsa 18126"/>
          <xdr:cNvSpPr/>
        </xdr:nvSpPr>
        <xdr:spPr>
          <a:xfrm>
            <a:off x="4350309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28" name="Elipsa 18127"/>
          <xdr:cNvSpPr/>
        </xdr:nvSpPr>
        <xdr:spPr>
          <a:xfrm>
            <a:off x="4350309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29" name="Elipsa 18128"/>
          <xdr:cNvSpPr/>
        </xdr:nvSpPr>
        <xdr:spPr>
          <a:xfrm>
            <a:off x="4879613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30" name="Elipsa 18129"/>
          <xdr:cNvSpPr/>
        </xdr:nvSpPr>
        <xdr:spPr>
          <a:xfrm>
            <a:off x="4802624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31" name="Elipsa 18130"/>
          <xdr:cNvSpPr/>
        </xdr:nvSpPr>
        <xdr:spPr>
          <a:xfrm>
            <a:off x="475450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32" name="Elipsa 18131"/>
          <xdr:cNvSpPr/>
        </xdr:nvSpPr>
        <xdr:spPr>
          <a:xfrm>
            <a:off x="4812247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33" name="Elipsa 18132"/>
          <xdr:cNvSpPr/>
        </xdr:nvSpPr>
        <xdr:spPr>
          <a:xfrm>
            <a:off x="4812247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34" name="Elipsa 18133"/>
          <xdr:cNvSpPr/>
        </xdr:nvSpPr>
        <xdr:spPr>
          <a:xfrm>
            <a:off x="4812247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35" name="Elipsa 18134"/>
          <xdr:cNvSpPr/>
        </xdr:nvSpPr>
        <xdr:spPr>
          <a:xfrm>
            <a:off x="4696763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36" name="Elipsa 18135"/>
          <xdr:cNvSpPr/>
        </xdr:nvSpPr>
        <xdr:spPr>
          <a:xfrm>
            <a:off x="4388804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37" name="Elipsa 18136"/>
          <xdr:cNvSpPr/>
        </xdr:nvSpPr>
        <xdr:spPr>
          <a:xfrm>
            <a:off x="4388804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38" name="Elipsa 18137"/>
          <xdr:cNvSpPr/>
        </xdr:nvSpPr>
        <xdr:spPr>
          <a:xfrm>
            <a:off x="4485041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39" name="Elipsa 18138"/>
          <xdr:cNvSpPr/>
        </xdr:nvSpPr>
        <xdr:spPr>
          <a:xfrm>
            <a:off x="4398428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40" name="Elipsa 18139"/>
          <xdr:cNvSpPr/>
        </xdr:nvSpPr>
        <xdr:spPr>
          <a:xfrm>
            <a:off x="4398428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41" name="Elipsa 18140"/>
          <xdr:cNvSpPr/>
        </xdr:nvSpPr>
        <xdr:spPr>
          <a:xfrm>
            <a:off x="4398428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42" name="Elipsa 18141"/>
          <xdr:cNvSpPr/>
        </xdr:nvSpPr>
        <xdr:spPr>
          <a:xfrm>
            <a:off x="4898861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43" name="Elipsa 18142"/>
          <xdr:cNvSpPr/>
        </xdr:nvSpPr>
        <xdr:spPr>
          <a:xfrm>
            <a:off x="4898861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44" name="Elipsa 18143"/>
          <xdr:cNvSpPr/>
        </xdr:nvSpPr>
        <xdr:spPr>
          <a:xfrm>
            <a:off x="4869990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45" name="Elipsa 18144"/>
          <xdr:cNvSpPr/>
        </xdr:nvSpPr>
        <xdr:spPr>
          <a:xfrm>
            <a:off x="4042351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46" name="Elipsa 18145"/>
          <xdr:cNvSpPr/>
        </xdr:nvSpPr>
        <xdr:spPr>
          <a:xfrm>
            <a:off x="4042351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47" name="Elipsa 18146"/>
          <xdr:cNvSpPr/>
        </xdr:nvSpPr>
        <xdr:spPr>
          <a:xfrm>
            <a:off x="4023103" y="159695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48" name="Elipsa 18147"/>
          <xdr:cNvSpPr/>
        </xdr:nvSpPr>
        <xdr:spPr>
          <a:xfrm>
            <a:off x="4023103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49" name="Elipsa 18148"/>
          <xdr:cNvSpPr/>
        </xdr:nvSpPr>
        <xdr:spPr>
          <a:xfrm>
            <a:off x="4023103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50" name="Elipsa 18149"/>
          <xdr:cNvSpPr/>
        </xdr:nvSpPr>
        <xdr:spPr>
          <a:xfrm>
            <a:off x="4023103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51" name="Elipsa 18150"/>
          <xdr:cNvSpPr/>
        </xdr:nvSpPr>
        <xdr:spPr>
          <a:xfrm>
            <a:off x="4023103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52" name="Elipsa 18151"/>
          <xdr:cNvSpPr/>
        </xdr:nvSpPr>
        <xdr:spPr>
          <a:xfrm>
            <a:off x="4023103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53" name="Elipsa 18152"/>
          <xdr:cNvSpPr/>
        </xdr:nvSpPr>
        <xdr:spPr>
          <a:xfrm>
            <a:off x="4023103" y="176476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54" name="Elipsa 18153"/>
          <xdr:cNvSpPr/>
        </xdr:nvSpPr>
        <xdr:spPr>
          <a:xfrm>
            <a:off x="4205954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55" name="Elipsa 18154"/>
          <xdr:cNvSpPr/>
        </xdr:nvSpPr>
        <xdr:spPr>
          <a:xfrm>
            <a:off x="4205954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56" name="Elipsa 18155"/>
          <xdr:cNvSpPr/>
        </xdr:nvSpPr>
        <xdr:spPr>
          <a:xfrm>
            <a:off x="4205954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57" name="Elipsa 18156"/>
          <xdr:cNvSpPr/>
        </xdr:nvSpPr>
        <xdr:spPr>
          <a:xfrm>
            <a:off x="4013479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58" name="Elipsa 18157"/>
          <xdr:cNvSpPr/>
        </xdr:nvSpPr>
        <xdr:spPr>
          <a:xfrm>
            <a:off x="4013479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59" name="Elipsa 18158"/>
          <xdr:cNvSpPr/>
        </xdr:nvSpPr>
        <xdr:spPr>
          <a:xfrm>
            <a:off x="4013479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60" name="Elipsa 18159"/>
          <xdr:cNvSpPr/>
        </xdr:nvSpPr>
        <xdr:spPr>
          <a:xfrm>
            <a:off x="4013479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61" name="Elipsa 18160"/>
          <xdr:cNvSpPr/>
        </xdr:nvSpPr>
        <xdr:spPr>
          <a:xfrm>
            <a:off x="4013479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62" name="Elipsa 18161"/>
          <xdr:cNvSpPr/>
        </xdr:nvSpPr>
        <xdr:spPr>
          <a:xfrm>
            <a:off x="4003856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63" name="Elipsa 18162"/>
          <xdr:cNvSpPr/>
        </xdr:nvSpPr>
        <xdr:spPr>
          <a:xfrm>
            <a:off x="4003856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64" name="Elipsa 18163"/>
          <xdr:cNvSpPr/>
        </xdr:nvSpPr>
        <xdr:spPr>
          <a:xfrm>
            <a:off x="4003856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65" name="Elipsa 18164"/>
          <xdr:cNvSpPr/>
        </xdr:nvSpPr>
        <xdr:spPr>
          <a:xfrm>
            <a:off x="4003856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66" name="Elipsa 18165"/>
          <xdr:cNvSpPr/>
        </xdr:nvSpPr>
        <xdr:spPr>
          <a:xfrm>
            <a:off x="4003856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67" name="Elipsa 18166"/>
          <xdr:cNvSpPr/>
        </xdr:nvSpPr>
        <xdr:spPr>
          <a:xfrm>
            <a:off x="3984609" y="158296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68" name="Elipsa 18167"/>
          <xdr:cNvSpPr/>
        </xdr:nvSpPr>
        <xdr:spPr>
          <a:xfrm>
            <a:off x="3984609" y="161093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69" name="Elipsa 18168"/>
          <xdr:cNvSpPr/>
        </xdr:nvSpPr>
        <xdr:spPr>
          <a:xfrm>
            <a:off x="3984609" y="1638906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70" name="Elipsa 18169"/>
          <xdr:cNvSpPr/>
        </xdr:nvSpPr>
        <xdr:spPr>
          <a:xfrm>
            <a:off x="3984609" y="1666875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71" name="Elipsa 18170"/>
          <xdr:cNvSpPr/>
        </xdr:nvSpPr>
        <xdr:spPr>
          <a:xfrm>
            <a:off x="3984609" y="1694844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72" name="Elipsa 18171"/>
          <xdr:cNvSpPr/>
        </xdr:nvSpPr>
        <xdr:spPr>
          <a:xfrm>
            <a:off x="3984609" y="1722813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73" name="Elipsa 18172"/>
          <xdr:cNvSpPr/>
        </xdr:nvSpPr>
        <xdr:spPr>
          <a:xfrm>
            <a:off x="3984609" y="175078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74" name="Elipsa 18173"/>
          <xdr:cNvSpPr/>
        </xdr:nvSpPr>
        <xdr:spPr>
          <a:xfrm>
            <a:off x="3984609" y="177875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75" name="Elipsa 18174"/>
          <xdr:cNvSpPr/>
        </xdr:nvSpPr>
        <xdr:spPr>
          <a:xfrm>
            <a:off x="3974985" y="1624922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76" name="Elipsa 18175"/>
          <xdr:cNvSpPr/>
        </xdr:nvSpPr>
        <xdr:spPr>
          <a:xfrm>
            <a:off x="3974985" y="1652891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77" name="Elipsa 18176"/>
          <xdr:cNvSpPr/>
        </xdr:nvSpPr>
        <xdr:spPr>
          <a:xfrm>
            <a:off x="3974985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78" name="Elipsa 18177"/>
          <xdr:cNvSpPr/>
        </xdr:nvSpPr>
        <xdr:spPr>
          <a:xfrm>
            <a:off x="3974985" y="1708828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79" name="Elipsa 18178"/>
          <xdr:cNvSpPr/>
        </xdr:nvSpPr>
        <xdr:spPr>
          <a:xfrm>
            <a:off x="3974985" y="1736797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80" name="Elipsa 18179"/>
          <xdr:cNvSpPr/>
        </xdr:nvSpPr>
        <xdr:spPr>
          <a:xfrm>
            <a:off x="3946114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81" name="Elipsa 18180"/>
          <xdr:cNvSpPr/>
        </xdr:nvSpPr>
        <xdr:spPr>
          <a:xfrm>
            <a:off x="3926866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82" name="Elipsa 18181"/>
          <xdr:cNvSpPr/>
        </xdr:nvSpPr>
        <xdr:spPr>
          <a:xfrm>
            <a:off x="3830629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183" name="Elipsa 18182"/>
          <xdr:cNvSpPr/>
        </xdr:nvSpPr>
        <xdr:spPr>
          <a:xfrm>
            <a:off x="3936490" y="1680859"/>
            <a:ext cx="25400" cy="25400"/>
          </a:xfrm>
          <a:prstGeom prst="ellipse">
            <a:avLst/>
          </a:prstGeom>
          <a:solidFill>
            <a:srgbClr val="646464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18184" name="Łącznik prosty 18183"/>
          <xdr:cNvCxnSpPr/>
        </xdr:nvCxnSpPr>
        <xdr:spPr>
          <a:xfrm>
            <a:off x="4343756" y="1504950"/>
            <a:ext cx="0" cy="361950"/>
          </a:xfrm>
          <a:prstGeom prst="line">
            <a:avLst/>
          </a:prstGeom>
          <a:ln w="0">
            <a:solidFill>
              <a:srgbClr val="CB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</xdr:colOff>
      <xdr:row>6</xdr:row>
      <xdr:rowOff>0</xdr:rowOff>
    </xdr:from>
    <xdr:to>
      <xdr:col>6</xdr:col>
      <xdr:colOff>1876425</xdr:colOff>
      <xdr:row>7</xdr:row>
      <xdr:rowOff>0</xdr:rowOff>
    </xdr:to>
    <xdr:grpSp>
      <xdr:nvGrpSpPr>
        <xdr:cNvPr id="18320" name="SprkR7C7Shape"/>
        <xdr:cNvGrpSpPr/>
      </xdr:nvGrpSpPr>
      <xdr:grpSpPr>
        <a:xfrm>
          <a:off x="3676650" y="1143000"/>
          <a:ext cx="1857375" cy="361950"/>
          <a:chOff x="3676650" y="1143000"/>
          <a:chExt cx="1857375" cy="361950"/>
        </a:xfrm>
      </xdr:grpSpPr>
      <xdr:cxnSp macro="">
        <xdr:nvCxnSpPr>
          <xdr:cNvPr id="18186" name="Łącznik prosty 18185"/>
          <xdr:cNvCxnSpPr/>
        </xdr:nvCxnSpPr>
        <xdr:spPr>
          <a:xfrm flipV="1">
            <a:off x="4282944" y="1254053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87" name="Łącznik prosty 18186"/>
          <xdr:cNvCxnSpPr/>
        </xdr:nvCxnSpPr>
        <xdr:spPr>
          <a:xfrm flipV="1">
            <a:off x="4157835" y="1226084"/>
            <a:ext cx="0" cy="19578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88" name="Łącznik prosty 18187"/>
          <xdr:cNvCxnSpPr/>
        </xdr:nvCxnSpPr>
        <xdr:spPr>
          <a:xfrm flipV="1">
            <a:off x="4090469" y="1184131"/>
            <a:ext cx="0" cy="27968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89" name="Łącznik prosty 18188"/>
          <xdr:cNvCxnSpPr/>
        </xdr:nvCxnSpPr>
        <xdr:spPr>
          <a:xfrm flipV="1">
            <a:off x="4292567" y="1268037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0" name="Łącznik prosty 18189"/>
          <xdr:cNvCxnSpPr/>
        </xdr:nvCxnSpPr>
        <xdr:spPr>
          <a:xfrm flipV="1">
            <a:off x="4263696" y="1212100"/>
            <a:ext cx="0" cy="22375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1" name="Łącznik prosty 18190"/>
          <xdr:cNvCxnSpPr/>
        </xdr:nvCxnSpPr>
        <xdr:spPr>
          <a:xfrm flipV="1">
            <a:off x="4148212" y="1212100"/>
            <a:ext cx="0" cy="22375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2" name="Łącznik prosty 18191"/>
          <xdr:cNvCxnSpPr/>
        </xdr:nvCxnSpPr>
        <xdr:spPr>
          <a:xfrm flipV="1">
            <a:off x="4225201" y="1198115"/>
            <a:ext cx="0" cy="25172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3" name="Łącznik prosty 18192"/>
          <xdr:cNvCxnSpPr/>
        </xdr:nvCxnSpPr>
        <xdr:spPr>
          <a:xfrm flipV="1">
            <a:off x="4119340" y="1184131"/>
            <a:ext cx="0" cy="27968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4" name="Łącznik prosty 18193"/>
          <xdr:cNvCxnSpPr/>
        </xdr:nvCxnSpPr>
        <xdr:spPr>
          <a:xfrm flipV="1">
            <a:off x="4109717" y="1226084"/>
            <a:ext cx="0" cy="19578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5" name="Łącznik prosty 18194"/>
          <xdr:cNvCxnSpPr/>
        </xdr:nvCxnSpPr>
        <xdr:spPr>
          <a:xfrm flipV="1">
            <a:off x="3955738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6" name="Łącznik prosty 18195"/>
          <xdr:cNvCxnSpPr/>
        </xdr:nvCxnSpPr>
        <xdr:spPr>
          <a:xfrm flipV="1">
            <a:off x="4051974" y="1240068"/>
            <a:ext cx="0" cy="16781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7" name="Łącznik prosty 18196"/>
          <xdr:cNvCxnSpPr/>
        </xdr:nvCxnSpPr>
        <xdr:spPr>
          <a:xfrm flipV="1">
            <a:off x="4061598" y="1170146"/>
            <a:ext cx="0" cy="30765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8" name="Łącznik prosty 18197"/>
          <xdr:cNvCxnSpPr/>
        </xdr:nvCxnSpPr>
        <xdr:spPr>
          <a:xfrm flipV="1">
            <a:off x="3792135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9" name="Łącznik prosty 18198"/>
          <xdr:cNvCxnSpPr/>
        </xdr:nvCxnSpPr>
        <xdr:spPr>
          <a:xfrm flipV="1">
            <a:off x="4080846" y="1170146"/>
            <a:ext cx="0" cy="30765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0" name="Łącznik prosty 18199"/>
          <xdr:cNvCxnSpPr/>
        </xdr:nvCxnSpPr>
        <xdr:spPr>
          <a:xfrm flipV="1">
            <a:off x="3734392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1" name="Łącznik prosty 18200"/>
          <xdr:cNvCxnSpPr/>
        </xdr:nvCxnSpPr>
        <xdr:spPr>
          <a:xfrm flipV="1">
            <a:off x="4215577" y="1198115"/>
            <a:ext cx="0" cy="25172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2" name="Łącznik prosty 18201"/>
          <xdr:cNvCxnSpPr/>
        </xdr:nvCxnSpPr>
        <xdr:spPr>
          <a:xfrm flipV="1">
            <a:off x="3772887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3" name="Łącznik prosty 18202"/>
          <xdr:cNvCxnSpPr/>
        </xdr:nvCxnSpPr>
        <xdr:spPr>
          <a:xfrm flipV="1">
            <a:off x="4254072" y="1268037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4" name="Łącznik prosty 18203"/>
          <xdr:cNvCxnSpPr/>
        </xdr:nvCxnSpPr>
        <xdr:spPr>
          <a:xfrm flipV="1">
            <a:off x="4071222" y="1254053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5" name="Łącznik prosty 18204"/>
          <xdr:cNvCxnSpPr/>
        </xdr:nvCxnSpPr>
        <xdr:spPr>
          <a:xfrm flipV="1">
            <a:off x="3676650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6" name="Łącznik prosty 18205"/>
          <xdr:cNvCxnSpPr/>
        </xdr:nvCxnSpPr>
        <xdr:spPr>
          <a:xfrm flipV="1">
            <a:off x="4244449" y="1254053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7" name="Łącznik prosty 18206"/>
          <xdr:cNvCxnSpPr/>
        </xdr:nvCxnSpPr>
        <xdr:spPr>
          <a:xfrm flipV="1">
            <a:off x="4100093" y="1254053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8" name="Łącznik prosty 18207"/>
          <xdr:cNvCxnSpPr/>
        </xdr:nvCxnSpPr>
        <xdr:spPr>
          <a:xfrm flipV="1">
            <a:off x="3744016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9" name="Łącznik prosty 18208"/>
          <xdr:cNvCxnSpPr/>
        </xdr:nvCxnSpPr>
        <xdr:spPr>
          <a:xfrm flipV="1">
            <a:off x="4456170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0" name="Łącznik prosty 18209"/>
          <xdr:cNvCxnSpPr/>
        </xdr:nvCxnSpPr>
        <xdr:spPr>
          <a:xfrm flipV="1">
            <a:off x="4427299" y="1268037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1" name="Łącznik prosty 18210"/>
          <xdr:cNvCxnSpPr/>
        </xdr:nvCxnSpPr>
        <xdr:spPr>
          <a:xfrm flipV="1">
            <a:off x="4667892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2" name="Łącznik prosty 18211"/>
          <xdr:cNvCxnSpPr/>
        </xdr:nvCxnSpPr>
        <xdr:spPr>
          <a:xfrm flipV="1">
            <a:off x="4513912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3" name="Łącznik prosty 18212"/>
          <xdr:cNvCxnSpPr/>
        </xdr:nvCxnSpPr>
        <xdr:spPr>
          <a:xfrm flipV="1">
            <a:off x="4600525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4" name="Łącznik prosty 18213"/>
          <xdr:cNvCxnSpPr/>
        </xdr:nvCxnSpPr>
        <xdr:spPr>
          <a:xfrm flipV="1">
            <a:off x="4918108" y="1268037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5" name="Łącznik prosty 18214"/>
          <xdr:cNvCxnSpPr/>
        </xdr:nvCxnSpPr>
        <xdr:spPr>
          <a:xfrm flipV="1">
            <a:off x="3782511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6" name="Łącznik prosty 18215"/>
          <xdr:cNvCxnSpPr/>
        </xdr:nvCxnSpPr>
        <xdr:spPr>
          <a:xfrm flipV="1">
            <a:off x="4639020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7" name="Łącznik prosty 18216"/>
          <xdr:cNvCxnSpPr/>
        </xdr:nvCxnSpPr>
        <xdr:spPr>
          <a:xfrm flipV="1">
            <a:off x="3821006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8" name="Łącznik prosty 18217"/>
          <xdr:cNvCxnSpPr/>
        </xdr:nvCxnSpPr>
        <xdr:spPr>
          <a:xfrm flipV="1">
            <a:off x="4417676" y="1254053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9" name="Łącznik prosty 18218"/>
          <xdr:cNvCxnSpPr/>
        </xdr:nvCxnSpPr>
        <xdr:spPr>
          <a:xfrm flipV="1">
            <a:off x="4658268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0" name="Łącznik prosty 18219"/>
          <xdr:cNvCxnSpPr/>
        </xdr:nvCxnSpPr>
        <xdr:spPr>
          <a:xfrm flipV="1">
            <a:off x="4937355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1" name="Łącznik prosty 18220"/>
          <xdr:cNvCxnSpPr/>
        </xdr:nvCxnSpPr>
        <xdr:spPr>
          <a:xfrm flipV="1">
            <a:off x="3888372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2" name="Łącznik prosty 18221"/>
          <xdr:cNvCxnSpPr/>
        </xdr:nvCxnSpPr>
        <xdr:spPr>
          <a:xfrm flipV="1">
            <a:off x="4273320" y="1212100"/>
            <a:ext cx="0" cy="22375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3" name="Łącznik prosty 18222"/>
          <xdr:cNvCxnSpPr/>
        </xdr:nvCxnSpPr>
        <xdr:spPr>
          <a:xfrm flipV="1">
            <a:off x="4177083" y="1184131"/>
            <a:ext cx="0" cy="27968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4" name="Łącznik prosty 18223"/>
          <xdr:cNvCxnSpPr/>
        </xdr:nvCxnSpPr>
        <xdr:spPr>
          <a:xfrm flipV="1">
            <a:off x="4138588" y="1240068"/>
            <a:ext cx="0" cy="16781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5" name="Łącznik prosty 18224"/>
          <xdr:cNvCxnSpPr/>
        </xdr:nvCxnSpPr>
        <xdr:spPr>
          <a:xfrm flipV="1">
            <a:off x="3994233" y="1268037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6" name="Łącznik prosty 18225"/>
          <xdr:cNvCxnSpPr/>
        </xdr:nvCxnSpPr>
        <xdr:spPr>
          <a:xfrm flipV="1">
            <a:off x="4128964" y="1254053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7" name="Łącznik prosty 18226"/>
          <xdr:cNvCxnSpPr/>
        </xdr:nvCxnSpPr>
        <xdr:spPr>
          <a:xfrm flipV="1">
            <a:off x="3917242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8" name="Łącznik prosty 18227"/>
          <xdr:cNvCxnSpPr/>
        </xdr:nvCxnSpPr>
        <xdr:spPr>
          <a:xfrm flipV="1">
            <a:off x="4186706" y="1170146"/>
            <a:ext cx="0" cy="30765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9" name="Łącznik prosty 18228"/>
          <xdr:cNvCxnSpPr/>
        </xdr:nvCxnSpPr>
        <xdr:spPr>
          <a:xfrm flipV="1">
            <a:off x="3897995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30" name="Łącznik prosty 18229"/>
          <xdr:cNvCxnSpPr/>
        </xdr:nvCxnSpPr>
        <xdr:spPr>
          <a:xfrm flipV="1">
            <a:off x="3878747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31" name="Łącznik prosty 18230"/>
          <xdr:cNvCxnSpPr/>
        </xdr:nvCxnSpPr>
        <xdr:spPr>
          <a:xfrm flipV="1">
            <a:off x="4196330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32" name="Łącznik prosty 18231"/>
          <xdr:cNvCxnSpPr/>
        </xdr:nvCxnSpPr>
        <xdr:spPr>
          <a:xfrm flipV="1">
            <a:off x="3869124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33" name="Łącznik prosty 18232"/>
          <xdr:cNvCxnSpPr/>
        </xdr:nvCxnSpPr>
        <xdr:spPr>
          <a:xfrm flipV="1">
            <a:off x="4234825" y="1198115"/>
            <a:ext cx="0" cy="25172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34" name="Łącznik prosty 18233"/>
          <xdr:cNvCxnSpPr/>
        </xdr:nvCxnSpPr>
        <xdr:spPr>
          <a:xfrm flipV="1">
            <a:off x="4340685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35" name="Łącznik prosty 18234"/>
          <xdr:cNvCxnSpPr/>
        </xdr:nvCxnSpPr>
        <xdr:spPr>
          <a:xfrm flipV="1">
            <a:off x="4475418" y="1268037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36" name="Łącznik prosty 18235"/>
          <xdr:cNvCxnSpPr/>
        </xdr:nvCxnSpPr>
        <xdr:spPr>
          <a:xfrm flipV="1">
            <a:off x="4716010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37" name="Łącznik prosty 18236"/>
          <xdr:cNvCxnSpPr/>
        </xdr:nvCxnSpPr>
        <xdr:spPr>
          <a:xfrm flipV="1">
            <a:off x="4975850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38" name="Łącznik prosty 18237"/>
          <xdr:cNvCxnSpPr/>
        </xdr:nvCxnSpPr>
        <xdr:spPr>
          <a:xfrm flipV="1">
            <a:off x="4032727" y="1198115"/>
            <a:ext cx="0" cy="25172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39" name="Łącznik prosty 18238"/>
          <xdr:cNvCxnSpPr/>
        </xdr:nvCxnSpPr>
        <xdr:spPr>
          <a:xfrm flipV="1">
            <a:off x="4841118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40" name="Łącznik prosty 18239"/>
          <xdr:cNvCxnSpPr/>
        </xdr:nvCxnSpPr>
        <xdr:spPr>
          <a:xfrm flipV="1">
            <a:off x="5158701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41" name="Łącznik prosty 18240"/>
          <xdr:cNvCxnSpPr/>
        </xdr:nvCxnSpPr>
        <xdr:spPr>
          <a:xfrm flipV="1">
            <a:off x="4706387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42" name="Łącznik prosty 18241"/>
          <xdr:cNvCxnSpPr/>
        </xdr:nvCxnSpPr>
        <xdr:spPr>
          <a:xfrm flipV="1">
            <a:off x="5033592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43" name="Łącznik prosty 18242"/>
          <xdr:cNvCxnSpPr/>
        </xdr:nvCxnSpPr>
        <xdr:spPr>
          <a:xfrm flipV="1">
            <a:off x="5418540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44" name="Łącznik prosty 18243"/>
          <xdr:cNvCxnSpPr/>
        </xdr:nvCxnSpPr>
        <xdr:spPr>
          <a:xfrm flipV="1">
            <a:off x="4359933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45" name="Łącznik prosty 18244"/>
          <xdr:cNvCxnSpPr/>
        </xdr:nvCxnSpPr>
        <xdr:spPr>
          <a:xfrm flipV="1">
            <a:off x="4744881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46" name="Łącznik prosty 18245"/>
          <xdr:cNvCxnSpPr/>
        </xdr:nvCxnSpPr>
        <xdr:spPr>
          <a:xfrm flipV="1">
            <a:off x="5091335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47" name="Łącznik prosty 18246"/>
          <xdr:cNvCxnSpPr/>
        </xdr:nvCxnSpPr>
        <xdr:spPr>
          <a:xfrm flipV="1">
            <a:off x="5505154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48" name="Łącznik prosty 18247"/>
          <xdr:cNvCxnSpPr/>
        </xdr:nvCxnSpPr>
        <xdr:spPr>
          <a:xfrm flipV="1">
            <a:off x="4908485" y="1268037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49" name="Łącznik prosty 18248"/>
          <xdr:cNvCxnSpPr/>
        </xdr:nvCxnSpPr>
        <xdr:spPr>
          <a:xfrm flipV="1">
            <a:off x="5129829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0" name="Łącznik prosty 18249"/>
          <xdr:cNvCxnSpPr/>
        </xdr:nvCxnSpPr>
        <xdr:spPr>
          <a:xfrm flipV="1">
            <a:off x="5524402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1" name="Łącznik prosty 18250"/>
          <xdr:cNvCxnSpPr/>
        </xdr:nvCxnSpPr>
        <xdr:spPr>
          <a:xfrm flipV="1">
            <a:off x="4590902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2" name="Łącznik prosty 18251"/>
          <xdr:cNvCxnSpPr/>
        </xdr:nvCxnSpPr>
        <xdr:spPr>
          <a:xfrm flipV="1">
            <a:off x="4648644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3" name="Łącznik prosty 18252"/>
          <xdr:cNvCxnSpPr/>
        </xdr:nvCxnSpPr>
        <xdr:spPr>
          <a:xfrm flipV="1">
            <a:off x="5149077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4" name="Łącznik prosty 18253"/>
          <xdr:cNvCxnSpPr/>
        </xdr:nvCxnSpPr>
        <xdr:spPr>
          <a:xfrm flipV="1">
            <a:off x="5534025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5" name="Łącznik prosty 18254"/>
          <xdr:cNvCxnSpPr/>
        </xdr:nvCxnSpPr>
        <xdr:spPr>
          <a:xfrm flipV="1">
            <a:off x="4523536" y="1268037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6" name="Łącznik prosty 18255"/>
          <xdr:cNvCxnSpPr/>
        </xdr:nvCxnSpPr>
        <xdr:spPr>
          <a:xfrm flipV="1">
            <a:off x="4408051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7" name="Łącznik prosty 18256"/>
          <xdr:cNvCxnSpPr/>
        </xdr:nvCxnSpPr>
        <xdr:spPr>
          <a:xfrm flipV="1">
            <a:off x="4436923" y="1240068"/>
            <a:ext cx="0" cy="16781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8" name="Łącznik prosty 18257"/>
          <xdr:cNvCxnSpPr/>
        </xdr:nvCxnSpPr>
        <xdr:spPr>
          <a:xfrm flipV="1">
            <a:off x="5495530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9" name="Łącznik prosty 18258"/>
          <xdr:cNvCxnSpPr/>
        </xdr:nvCxnSpPr>
        <xdr:spPr>
          <a:xfrm flipV="1">
            <a:off x="4302190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0" name="Łącznik prosty 18259"/>
          <xdr:cNvCxnSpPr/>
        </xdr:nvCxnSpPr>
        <xdr:spPr>
          <a:xfrm flipV="1">
            <a:off x="4773752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1" name="Łącznik prosty 18260"/>
          <xdr:cNvCxnSpPr/>
        </xdr:nvCxnSpPr>
        <xdr:spPr>
          <a:xfrm flipV="1">
            <a:off x="4889236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2" name="Łącznik prosty 18261"/>
          <xdr:cNvCxnSpPr/>
        </xdr:nvCxnSpPr>
        <xdr:spPr>
          <a:xfrm flipV="1">
            <a:off x="4542783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3" name="Łącznik prosty 18262"/>
          <xdr:cNvCxnSpPr/>
        </xdr:nvCxnSpPr>
        <xdr:spPr>
          <a:xfrm flipV="1">
            <a:off x="4379181" y="1268037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4" name="Łącznik prosty 18263"/>
          <xdr:cNvCxnSpPr/>
        </xdr:nvCxnSpPr>
        <xdr:spPr>
          <a:xfrm flipV="1">
            <a:off x="4792999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5" name="Łącznik prosty 18264"/>
          <xdr:cNvCxnSpPr/>
        </xdr:nvCxnSpPr>
        <xdr:spPr>
          <a:xfrm flipV="1">
            <a:off x="4629397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6" name="Łącznik prosty 18265"/>
          <xdr:cNvCxnSpPr/>
        </xdr:nvCxnSpPr>
        <xdr:spPr>
          <a:xfrm flipV="1">
            <a:off x="4677515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7" name="Łącznik prosty 18266"/>
          <xdr:cNvCxnSpPr/>
        </xdr:nvCxnSpPr>
        <xdr:spPr>
          <a:xfrm flipV="1">
            <a:off x="4946979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8" name="Łącznik prosty 18267"/>
          <xdr:cNvCxnSpPr/>
        </xdr:nvCxnSpPr>
        <xdr:spPr>
          <a:xfrm flipV="1">
            <a:off x="4446546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9" name="Łącznik prosty 18268"/>
          <xdr:cNvCxnSpPr/>
        </xdr:nvCxnSpPr>
        <xdr:spPr>
          <a:xfrm flipV="1">
            <a:off x="5072087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0" name="Łącznik prosty 18269"/>
          <xdr:cNvCxnSpPr/>
        </xdr:nvCxnSpPr>
        <xdr:spPr>
          <a:xfrm flipV="1">
            <a:off x="4494665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1" name="Łącznik prosty 18270"/>
          <xdr:cNvCxnSpPr/>
        </xdr:nvCxnSpPr>
        <xdr:spPr>
          <a:xfrm flipV="1">
            <a:off x="4783376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2" name="Łącznik prosty 18271"/>
          <xdr:cNvCxnSpPr/>
        </xdr:nvCxnSpPr>
        <xdr:spPr>
          <a:xfrm flipV="1">
            <a:off x="5062463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3" name="Łącznik prosty 18272"/>
          <xdr:cNvCxnSpPr/>
        </xdr:nvCxnSpPr>
        <xdr:spPr>
          <a:xfrm flipV="1">
            <a:off x="4562031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4" name="Łącznik prosty 18273"/>
          <xdr:cNvCxnSpPr/>
        </xdr:nvCxnSpPr>
        <xdr:spPr>
          <a:xfrm flipV="1">
            <a:off x="4860366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5" name="Łącznik prosty 18274"/>
          <xdr:cNvCxnSpPr/>
        </xdr:nvCxnSpPr>
        <xdr:spPr>
          <a:xfrm flipV="1">
            <a:off x="5187572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6" name="Łącznik prosty 18275"/>
          <xdr:cNvCxnSpPr/>
        </xdr:nvCxnSpPr>
        <xdr:spPr>
          <a:xfrm flipV="1">
            <a:off x="4167459" y="1212100"/>
            <a:ext cx="0" cy="22375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7" name="Łącznik prosty 18276"/>
          <xdr:cNvCxnSpPr/>
        </xdr:nvCxnSpPr>
        <xdr:spPr>
          <a:xfrm flipV="1">
            <a:off x="4610150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8" name="Łącznik prosty 18277"/>
          <xdr:cNvCxnSpPr/>
        </xdr:nvCxnSpPr>
        <xdr:spPr>
          <a:xfrm flipV="1">
            <a:off x="5264561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9" name="Łącznik prosty 18278"/>
          <xdr:cNvCxnSpPr/>
        </xdr:nvCxnSpPr>
        <xdr:spPr>
          <a:xfrm flipV="1">
            <a:off x="4966226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0" name="Łącznik prosty 18279"/>
          <xdr:cNvCxnSpPr/>
        </xdr:nvCxnSpPr>
        <xdr:spPr>
          <a:xfrm flipV="1">
            <a:off x="5312680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1" name="Łącznik prosty 18280"/>
          <xdr:cNvCxnSpPr/>
        </xdr:nvCxnSpPr>
        <xdr:spPr>
          <a:xfrm flipV="1">
            <a:off x="4311814" y="1268037"/>
            <a:ext cx="0" cy="11187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2" name="Łącznik prosty 18281"/>
          <xdr:cNvCxnSpPr/>
        </xdr:nvCxnSpPr>
        <xdr:spPr>
          <a:xfrm flipV="1">
            <a:off x="4995098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3" name="Łącznik prosty 18282"/>
          <xdr:cNvCxnSpPr/>
        </xdr:nvCxnSpPr>
        <xdr:spPr>
          <a:xfrm flipV="1">
            <a:off x="5351175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4" name="Łącznik prosty 18283"/>
          <xdr:cNvCxnSpPr/>
        </xdr:nvCxnSpPr>
        <xdr:spPr>
          <a:xfrm flipV="1">
            <a:off x="4321439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5" name="Łącznik prosty 18284"/>
          <xdr:cNvCxnSpPr/>
        </xdr:nvCxnSpPr>
        <xdr:spPr>
          <a:xfrm flipV="1">
            <a:off x="5014345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6" name="Łącznik prosty 18285"/>
          <xdr:cNvCxnSpPr/>
        </xdr:nvCxnSpPr>
        <xdr:spPr>
          <a:xfrm flipV="1">
            <a:off x="5380046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7" name="Łącznik prosty 18286"/>
          <xdr:cNvCxnSpPr/>
        </xdr:nvCxnSpPr>
        <xdr:spPr>
          <a:xfrm flipV="1">
            <a:off x="4331062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8" name="Łącznik prosty 18287"/>
          <xdr:cNvCxnSpPr/>
        </xdr:nvCxnSpPr>
        <xdr:spPr>
          <a:xfrm flipV="1">
            <a:off x="4619773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9" name="Łącznik prosty 18288"/>
          <xdr:cNvCxnSpPr/>
        </xdr:nvCxnSpPr>
        <xdr:spPr>
          <a:xfrm flipV="1">
            <a:off x="5389669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0" name="Łącznik prosty 18289"/>
          <xdr:cNvCxnSpPr/>
        </xdr:nvCxnSpPr>
        <xdr:spPr>
          <a:xfrm flipV="1">
            <a:off x="4581278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1" name="Łącznik prosty 18290"/>
          <xdr:cNvCxnSpPr/>
        </xdr:nvCxnSpPr>
        <xdr:spPr>
          <a:xfrm flipV="1">
            <a:off x="5004721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2" name="Łącznik prosty 18291"/>
          <xdr:cNvCxnSpPr/>
        </xdr:nvCxnSpPr>
        <xdr:spPr>
          <a:xfrm flipV="1">
            <a:off x="5331928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3" name="Łącznik prosty 18292"/>
          <xdr:cNvCxnSpPr/>
        </xdr:nvCxnSpPr>
        <xdr:spPr>
          <a:xfrm flipV="1">
            <a:off x="4369557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4" name="Łącznik prosty 18293"/>
          <xdr:cNvCxnSpPr/>
        </xdr:nvCxnSpPr>
        <xdr:spPr>
          <a:xfrm flipV="1">
            <a:off x="4552407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5" name="Łącznik prosty 18294"/>
          <xdr:cNvCxnSpPr/>
        </xdr:nvCxnSpPr>
        <xdr:spPr>
          <a:xfrm flipV="1">
            <a:off x="5206819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6" name="Łącznik prosty 18295"/>
          <xdr:cNvCxnSpPr/>
        </xdr:nvCxnSpPr>
        <xdr:spPr>
          <a:xfrm flipV="1">
            <a:off x="4504288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7" name="Łącznik prosty 18296"/>
          <xdr:cNvCxnSpPr/>
        </xdr:nvCxnSpPr>
        <xdr:spPr>
          <a:xfrm flipV="1">
            <a:off x="4350309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8" name="Łącznik prosty 18297"/>
          <xdr:cNvCxnSpPr/>
        </xdr:nvCxnSpPr>
        <xdr:spPr>
          <a:xfrm flipV="1">
            <a:off x="4879613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9" name="Łącznik prosty 18298"/>
          <xdr:cNvCxnSpPr/>
        </xdr:nvCxnSpPr>
        <xdr:spPr>
          <a:xfrm flipV="1">
            <a:off x="4802624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0" name="Łącznik prosty 18299"/>
          <xdr:cNvCxnSpPr/>
        </xdr:nvCxnSpPr>
        <xdr:spPr>
          <a:xfrm flipV="1">
            <a:off x="4754505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1" name="Łącznik prosty 18300"/>
          <xdr:cNvCxnSpPr/>
        </xdr:nvCxnSpPr>
        <xdr:spPr>
          <a:xfrm flipV="1">
            <a:off x="4812247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2" name="Łącznik prosty 18301"/>
          <xdr:cNvCxnSpPr/>
        </xdr:nvCxnSpPr>
        <xdr:spPr>
          <a:xfrm flipV="1">
            <a:off x="4696763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3" name="Łącznik prosty 18302"/>
          <xdr:cNvCxnSpPr/>
        </xdr:nvCxnSpPr>
        <xdr:spPr>
          <a:xfrm flipV="1">
            <a:off x="4388804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4" name="Łącznik prosty 18303"/>
          <xdr:cNvCxnSpPr/>
        </xdr:nvCxnSpPr>
        <xdr:spPr>
          <a:xfrm flipV="1">
            <a:off x="4485041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5" name="Łącznik prosty 18304"/>
          <xdr:cNvCxnSpPr/>
        </xdr:nvCxnSpPr>
        <xdr:spPr>
          <a:xfrm flipV="1">
            <a:off x="4398428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6" name="Łącznik prosty 18305"/>
          <xdr:cNvCxnSpPr/>
        </xdr:nvCxnSpPr>
        <xdr:spPr>
          <a:xfrm flipV="1">
            <a:off x="4898861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7" name="Łącznik prosty 18306"/>
          <xdr:cNvCxnSpPr/>
        </xdr:nvCxnSpPr>
        <xdr:spPr>
          <a:xfrm flipV="1">
            <a:off x="4869990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8" name="Łącznik prosty 18307"/>
          <xdr:cNvCxnSpPr/>
        </xdr:nvCxnSpPr>
        <xdr:spPr>
          <a:xfrm flipV="1">
            <a:off x="4042351" y="1296006"/>
            <a:ext cx="0" cy="5593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9" name="Łącznik prosty 18308"/>
          <xdr:cNvCxnSpPr/>
        </xdr:nvCxnSpPr>
        <xdr:spPr>
          <a:xfrm flipV="1">
            <a:off x="4023103" y="1226084"/>
            <a:ext cx="0" cy="19578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0" name="Łącznik prosty 18309"/>
          <xdr:cNvCxnSpPr/>
        </xdr:nvCxnSpPr>
        <xdr:spPr>
          <a:xfrm flipV="1">
            <a:off x="4205954" y="1282022"/>
            <a:ext cx="0" cy="8390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1" name="Łącznik prosty 18310"/>
          <xdr:cNvCxnSpPr/>
        </xdr:nvCxnSpPr>
        <xdr:spPr>
          <a:xfrm flipV="1">
            <a:off x="4013479" y="1254053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2" name="Łącznik prosty 18311"/>
          <xdr:cNvCxnSpPr/>
        </xdr:nvCxnSpPr>
        <xdr:spPr>
          <a:xfrm flipV="1">
            <a:off x="4003856" y="1254053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3" name="Łącznik prosty 18312"/>
          <xdr:cNvCxnSpPr/>
        </xdr:nvCxnSpPr>
        <xdr:spPr>
          <a:xfrm flipV="1">
            <a:off x="3984609" y="1212100"/>
            <a:ext cx="0" cy="22375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4" name="Łącznik prosty 18313"/>
          <xdr:cNvCxnSpPr/>
        </xdr:nvCxnSpPr>
        <xdr:spPr>
          <a:xfrm flipV="1">
            <a:off x="3974985" y="1254053"/>
            <a:ext cx="0" cy="13984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5" name="Łącznik prosty 18314"/>
          <xdr:cNvCxnSpPr/>
        </xdr:nvCxnSpPr>
        <xdr:spPr>
          <a:xfrm flipV="1">
            <a:off x="3946114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6" name="Łącznik prosty 18315"/>
          <xdr:cNvCxnSpPr/>
        </xdr:nvCxnSpPr>
        <xdr:spPr>
          <a:xfrm flipV="1">
            <a:off x="3926866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7" name="Łącznik prosty 18316"/>
          <xdr:cNvCxnSpPr/>
        </xdr:nvCxnSpPr>
        <xdr:spPr>
          <a:xfrm flipV="1">
            <a:off x="3830629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8" name="Łącznik prosty 18317"/>
          <xdr:cNvCxnSpPr/>
        </xdr:nvCxnSpPr>
        <xdr:spPr>
          <a:xfrm flipV="1">
            <a:off x="3936490" y="1309991"/>
            <a:ext cx="0" cy="2796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9" name="Łącznik prosty 18318"/>
          <xdr:cNvCxnSpPr/>
        </xdr:nvCxnSpPr>
        <xdr:spPr>
          <a:xfrm>
            <a:off x="4343756" y="1143000"/>
            <a:ext cx="0" cy="361950"/>
          </a:xfrm>
          <a:prstGeom prst="line">
            <a:avLst/>
          </a:prstGeom>
          <a:ln w="0">
            <a:solidFill>
              <a:srgbClr val="CB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1876425</xdr:colOff>
      <xdr:row>5</xdr:row>
      <xdr:rowOff>0</xdr:rowOff>
    </xdr:to>
    <xdr:grpSp>
      <xdr:nvGrpSpPr>
        <xdr:cNvPr id="18455" name="SprkR5C7Shape"/>
        <xdr:cNvGrpSpPr/>
      </xdr:nvGrpSpPr>
      <xdr:grpSpPr>
        <a:xfrm>
          <a:off x="3676650" y="762000"/>
          <a:ext cx="1857375" cy="190500"/>
          <a:chOff x="3676650" y="762000"/>
          <a:chExt cx="1857375" cy="190500"/>
        </a:xfrm>
      </xdr:grpSpPr>
      <xdr:cxnSp macro="">
        <xdr:nvCxnSpPr>
          <xdr:cNvPr id="18321" name="Łącznik prosty 18320"/>
          <xdr:cNvCxnSpPr/>
        </xdr:nvCxnSpPr>
        <xdr:spPr>
          <a:xfrm flipV="1">
            <a:off x="4282944" y="867641"/>
            <a:ext cx="0" cy="6580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22" name="Łącznik prosty 18321"/>
          <xdr:cNvCxnSpPr/>
        </xdr:nvCxnSpPr>
        <xdr:spPr>
          <a:xfrm flipV="1">
            <a:off x="4157835" y="841317"/>
            <a:ext cx="0" cy="92133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23" name="Łącznik prosty 18322"/>
          <xdr:cNvCxnSpPr/>
        </xdr:nvCxnSpPr>
        <xdr:spPr>
          <a:xfrm flipV="1">
            <a:off x="4090469" y="801832"/>
            <a:ext cx="0" cy="13161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24" name="Łącznik prosty 18323"/>
          <xdr:cNvCxnSpPr/>
        </xdr:nvCxnSpPr>
        <xdr:spPr>
          <a:xfrm flipV="1">
            <a:off x="4292567" y="880803"/>
            <a:ext cx="0" cy="5264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25" name="Łącznik prosty 18324"/>
          <xdr:cNvCxnSpPr/>
        </xdr:nvCxnSpPr>
        <xdr:spPr>
          <a:xfrm flipV="1">
            <a:off x="4263696" y="828155"/>
            <a:ext cx="0" cy="10529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26" name="Łącznik prosty 18325"/>
          <xdr:cNvCxnSpPr/>
        </xdr:nvCxnSpPr>
        <xdr:spPr>
          <a:xfrm flipV="1">
            <a:off x="4148212" y="828155"/>
            <a:ext cx="0" cy="10529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27" name="Łącznik prosty 18326"/>
          <xdr:cNvCxnSpPr/>
        </xdr:nvCxnSpPr>
        <xdr:spPr>
          <a:xfrm flipV="1">
            <a:off x="4225201" y="814994"/>
            <a:ext cx="0" cy="11845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28" name="Łącznik prosty 18327"/>
          <xdr:cNvCxnSpPr/>
        </xdr:nvCxnSpPr>
        <xdr:spPr>
          <a:xfrm flipV="1">
            <a:off x="4119340" y="801832"/>
            <a:ext cx="0" cy="13161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29" name="Łącznik prosty 18328"/>
          <xdr:cNvCxnSpPr/>
        </xdr:nvCxnSpPr>
        <xdr:spPr>
          <a:xfrm flipV="1">
            <a:off x="4109717" y="841317"/>
            <a:ext cx="0" cy="92133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0" name="Łącznik prosty 18329"/>
          <xdr:cNvCxnSpPr/>
        </xdr:nvCxnSpPr>
        <xdr:spPr>
          <a:xfrm flipV="1">
            <a:off x="3955738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1" name="Łącznik prosty 18330"/>
          <xdr:cNvCxnSpPr/>
        </xdr:nvCxnSpPr>
        <xdr:spPr>
          <a:xfrm flipV="1">
            <a:off x="4051974" y="854479"/>
            <a:ext cx="0" cy="78971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2" name="Łącznik prosty 18331"/>
          <xdr:cNvCxnSpPr/>
        </xdr:nvCxnSpPr>
        <xdr:spPr>
          <a:xfrm flipV="1">
            <a:off x="4061598" y="788670"/>
            <a:ext cx="0" cy="14478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3" name="Łącznik prosty 18332"/>
          <xdr:cNvCxnSpPr/>
        </xdr:nvCxnSpPr>
        <xdr:spPr>
          <a:xfrm flipV="1">
            <a:off x="3792135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4" name="Łącznik prosty 18333"/>
          <xdr:cNvCxnSpPr/>
        </xdr:nvCxnSpPr>
        <xdr:spPr>
          <a:xfrm flipV="1">
            <a:off x="4080846" y="788670"/>
            <a:ext cx="0" cy="14478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5" name="Łącznik prosty 18334"/>
          <xdr:cNvCxnSpPr/>
        </xdr:nvCxnSpPr>
        <xdr:spPr>
          <a:xfrm flipV="1">
            <a:off x="3734392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6" name="Łącznik prosty 18335"/>
          <xdr:cNvCxnSpPr/>
        </xdr:nvCxnSpPr>
        <xdr:spPr>
          <a:xfrm flipV="1">
            <a:off x="4215577" y="814994"/>
            <a:ext cx="0" cy="11845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7" name="Łącznik prosty 18336"/>
          <xdr:cNvCxnSpPr/>
        </xdr:nvCxnSpPr>
        <xdr:spPr>
          <a:xfrm flipV="1">
            <a:off x="3772887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8" name="Łącznik prosty 18337"/>
          <xdr:cNvCxnSpPr/>
        </xdr:nvCxnSpPr>
        <xdr:spPr>
          <a:xfrm flipV="1">
            <a:off x="4254072" y="880803"/>
            <a:ext cx="0" cy="5264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9" name="Łącznik prosty 18338"/>
          <xdr:cNvCxnSpPr/>
        </xdr:nvCxnSpPr>
        <xdr:spPr>
          <a:xfrm flipV="1">
            <a:off x="4071222" y="867641"/>
            <a:ext cx="0" cy="6580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0" name="Łącznik prosty 18339"/>
          <xdr:cNvCxnSpPr/>
        </xdr:nvCxnSpPr>
        <xdr:spPr>
          <a:xfrm flipV="1">
            <a:off x="3676650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1" name="Łącznik prosty 18340"/>
          <xdr:cNvCxnSpPr/>
        </xdr:nvCxnSpPr>
        <xdr:spPr>
          <a:xfrm flipV="1">
            <a:off x="4244449" y="867641"/>
            <a:ext cx="0" cy="6580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2" name="Łącznik prosty 18341"/>
          <xdr:cNvCxnSpPr/>
        </xdr:nvCxnSpPr>
        <xdr:spPr>
          <a:xfrm flipV="1">
            <a:off x="4100093" y="867641"/>
            <a:ext cx="0" cy="6580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3" name="Łącznik prosty 18342"/>
          <xdr:cNvCxnSpPr/>
        </xdr:nvCxnSpPr>
        <xdr:spPr>
          <a:xfrm flipV="1">
            <a:off x="3744016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4" name="Łącznik prosty 18343"/>
          <xdr:cNvCxnSpPr/>
        </xdr:nvCxnSpPr>
        <xdr:spPr>
          <a:xfrm flipV="1">
            <a:off x="4456170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5" name="Łącznik prosty 18344"/>
          <xdr:cNvCxnSpPr/>
        </xdr:nvCxnSpPr>
        <xdr:spPr>
          <a:xfrm flipV="1">
            <a:off x="4427299" y="880803"/>
            <a:ext cx="0" cy="5264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6" name="Łącznik prosty 18345"/>
          <xdr:cNvCxnSpPr/>
        </xdr:nvCxnSpPr>
        <xdr:spPr>
          <a:xfrm flipV="1">
            <a:off x="4667892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7" name="Łącznik prosty 18346"/>
          <xdr:cNvCxnSpPr/>
        </xdr:nvCxnSpPr>
        <xdr:spPr>
          <a:xfrm flipV="1">
            <a:off x="4513912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8" name="Łącznik prosty 18347"/>
          <xdr:cNvCxnSpPr/>
        </xdr:nvCxnSpPr>
        <xdr:spPr>
          <a:xfrm flipV="1">
            <a:off x="4600525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9" name="Łącznik prosty 18348"/>
          <xdr:cNvCxnSpPr/>
        </xdr:nvCxnSpPr>
        <xdr:spPr>
          <a:xfrm flipV="1">
            <a:off x="4918108" y="880803"/>
            <a:ext cx="0" cy="5264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0" name="Łącznik prosty 18349"/>
          <xdr:cNvCxnSpPr/>
        </xdr:nvCxnSpPr>
        <xdr:spPr>
          <a:xfrm flipV="1">
            <a:off x="3782511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1" name="Łącznik prosty 18350"/>
          <xdr:cNvCxnSpPr/>
        </xdr:nvCxnSpPr>
        <xdr:spPr>
          <a:xfrm flipV="1">
            <a:off x="4639020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2" name="Łącznik prosty 18351"/>
          <xdr:cNvCxnSpPr/>
        </xdr:nvCxnSpPr>
        <xdr:spPr>
          <a:xfrm flipV="1">
            <a:off x="3821006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3" name="Łącznik prosty 18352"/>
          <xdr:cNvCxnSpPr/>
        </xdr:nvCxnSpPr>
        <xdr:spPr>
          <a:xfrm flipV="1">
            <a:off x="4417676" y="867641"/>
            <a:ext cx="0" cy="6580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4" name="Łącznik prosty 18353"/>
          <xdr:cNvCxnSpPr/>
        </xdr:nvCxnSpPr>
        <xdr:spPr>
          <a:xfrm flipV="1">
            <a:off x="4658268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5" name="Łącznik prosty 18354"/>
          <xdr:cNvCxnSpPr/>
        </xdr:nvCxnSpPr>
        <xdr:spPr>
          <a:xfrm flipV="1">
            <a:off x="4937355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6" name="Łącznik prosty 18355"/>
          <xdr:cNvCxnSpPr/>
        </xdr:nvCxnSpPr>
        <xdr:spPr>
          <a:xfrm flipV="1">
            <a:off x="3888372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7" name="Łącznik prosty 18356"/>
          <xdr:cNvCxnSpPr/>
        </xdr:nvCxnSpPr>
        <xdr:spPr>
          <a:xfrm flipV="1">
            <a:off x="4273320" y="828155"/>
            <a:ext cx="0" cy="10529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8" name="Łącznik prosty 18357"/>
          <xdr:cNvCxnSpPr/>
        </xdr:nvCxnSpPr>
        <xdr:spPr>
          <a:xfrm flipV="1">
            <a:off x="4177083" y="801832"/>
            <a:ext cx="0" cy="131618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9" name="Łącznik prosty 18358"/>
          <xdr:cNvCxnSpPr/>
        </xdr:nvCxnSpPr>
        <xdr:spPr>
          <a:xfrm flipV="1">
            <a:off x="4138588" y="854479"/>
            <a:ext cx="0" cy="78971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0" name="Łącznik prosty 18359"/>
          <xdr:cNvCxnSpPr/>
        </xdr:nvCxnSpPr>
        <xdr:spPr>
          <a:xfrm flipV="1">
            <a:off x="3994233" y="880803"/>
            <a:ext cx="0" cy="5264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1" name="Łącznik prosty 18360"/>
          <xdr:cNvCxnSpPr/>
        </xdr:nvCxnSpPr>
        <xdr:spPr>
          <a:xfrm flipV="1">
            <a:off x="4128964" y="867641"/>
            <a:ext cx="0" cy="6580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2" name="Łącznik prosty 18361"/>
          <xdr:cNvCxnSpPr/>
        </xdr:nvCxnSpPr>
        <xdr:spPr>
          <a:xfrm flipV="1">
            <a:off x="3917242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3" name="Łącznik prosty 18362"/>
          <xdr:cNvCxnSpPr/>
        </xdr:nvCxnSpPr>
        <xdr:spPr>
          <a:xfrm flipV="1">
            <a:off x="4186706" y="788670"/>
            <a:ext cx="0" cy="144780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4" name="Łącznik prosty 18363"/>
          <xdr:cNvCxnSpPr/>
        </xdr:nvCxnSpPr>
        <xdr:spPr>
          <a:xfrm flipV="1">
            <a:off x="3897995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5" name="Łącznik prosty 18364"/>
          <xdr:cNvCxnSpPr/>
        </xdr:nvCxnSpPr>
        <xdr:spPr>
          <a:xfrm flipV="1">
            <a:off x="3878747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6" name="Łącznik prosty 18365"/>
          <xdr:cNvCxnSpPr/>
        </xdr:nvCxnSpPr>
        <xdr:spPr>
          <a:xfrm flipV="1">
            <a:off x="4196330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7" name="Łącznik prosty 18366"/>
          <xdr:cNvCxnSpPr/>
        </xdr:nvCxnSpPr>
        <xdr:spPr>
          <a:xfrm flipV="1">
            <a:off x="3869124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8" name="Łącznik prosty 18367"/>
          <xdr:cNvCxnSpPr/>
        </xdr:nvCxnSpPr>
        <xdr:spPr>
          <a:xfrm flipV="1">
            <a:off x="4234825" y="814994"/>
            <a:ext cx="0" cy="11845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9" name="Łącznik prosty 18368"/>
          <xdr:cNvCxnSpPr/>
        </xdr:nvCxnSpPr>
        <xdr:spPr>
          <a:xfrm flipV="1">
            <a:off x="4340685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0" name="Łącznik prosty 18369"/>
          <xdr:cNvCxnSpPr/>
        </xdr:nvCxnSpPr>
        <xdr:spPr>
          <a:xfrm flipV="1">
            <a:off x="4475418" y="880803"/>
            <a:ext cx="0" cy="5264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1" name="Łącznik prosty 18370"/>
          <xdr:cNvCxnSpPr/>
        </xdr:nvCxnSpPr>
        <xdr:spPr>
          <a:xfrm flipV="1">
            <a:off x="4716010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2" name="Łącznik prosty 18371"/>
          <xdr:cNvCxnSpPr/>
        </xdr:nvCxnSpPr>
        <xdr:spPr>
          <a:xfrm flipV="1">
            <a:off x="4975850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3" name="Łącznik prosty 18372"/>
          <xdr:cNvCxnSpPr/>
        </xdr:nvCxnSpPr>
        <xdr:spPr>
          <a:xfrm flipV="1">
            <a:off x="4032727" y="814994"/>
            <a:ext cx="0" cy="118456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4" name="Łącznik prosty 18373"/>
          <xdr:cNvCxnSpPr/>
        </xdr:nvCxnSpPr>
        <xdr:spPr>
          <a:xfrm flipV="1">
            <a:off x="4841118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5" name="Łącznik prosty 18374"/>
          <xdr:cNvCxnSpPr/>
        </xdr:nvCxnSpPr>
        <xdr:spPr>
          <a:xfrm flipV="1">
            <a:off x="5158701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6" name="Łącznik prosty 18375"/>
          <xdr:cNvCxnSpPr/>
        </xdr:nvCxnSpPr>
        <xdr:spPr>
          <a:xfrm flipV="1">
            <a:off x="4706387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7" name="Łącznik prosty 18376"/>
          <xdr:cNvCxnSpPr/>
        </xdr:nvCxnSpPr>
        <xdr:spPr>
          <a:xfrm flipV="1">
            <a:off x="5033592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8" name="Łącznik prosty 18377"/>
          <xdr:cNvCxnSpPr/>
        </xdr:nvCxnSpPr>
        <xdr:spPr>
          <a:xfrm flipV="1">
            <a:off x="5418540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9" name="Łącznik prosty 18378"/>
          <xdr:cNvCxnSpPr/>
        </xdr:nvCxnSpPr>
        <xdr:spPr>
          <a:xfrm flipV="1">
            <a:off x="4359933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0" name="Łącznik prosty 18379"/>
          <xdr:cNvCxnSpPr/>
        </xdr:nvCxnSpPr>
        <xdr:spPr>
          <a:xfrm flipV="1">
            <a:off x="4744881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1" name="Łącznik prosty 18380"/>
          <xdr:cNvCxnSpPr/>
        </xdr:nvCxnSpPr>
        <xdr:spPr>
          <a:xfrm flipV="1">
            <a:off x="5091335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2" name="Łącznik prosty 18381"/>
          <xdr:cNvCxnSpPr/>
        </xdr:nvCxnSpPr>
        <xdr:spPr>
          <a:xfrm flipV="1">
            <a:off x="5505154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3" name="Łącznik prosty 18382"/>
          <xdr:cNvCxnSpPr/>
        </xdr:nvCxnSpPr>
        <xdr:spPr>
          <a:xfrm flipV="1">
            <a:off x="4908485" y="880803"/>
            <a:ext cx="0" cy="5264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4" name="Łącznik prosty 18383"/>
          <xdr:cNvCxnSpPr/>
        </xdr:nvCxnSpPr>
        <xdr:spPr>
          <a:xfrm flipV="1">
            <a:off x="5129829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5" name="Łącznik prosty 18384"/>
          <xdr:cNvCxnSpPr/>
        </xdr:nvCxnSpPr>
        <xdr:spPr>
          <a:xfrm flipV="1">
            <a:off x="5524402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6" name="Łącznik prosty 18385"/>
          <xdr:cNvCxnSpPr/>
        </xdr:nvCxnSpPr>
        <xdr:spPr>
          <a:xfrm flipV="1">
            <a:off x="4590902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7" name="Łącznik prosty 18386"/>
          <xdr:cNvCxnSpPr/>
        </xdr:nvCxnSpPr>
        <xdr:spPr>
          <a:xfrm flipV="1">
            <a:off x="4648644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8" name="Łącznik prosty 18387"/>
          <xdr:cNvCxnSpPr/>
        </xdr:nvCxnSpPr>
        <xdr:spPr>
          <a:xfrm flipV="1">
            <a:off x="5149077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9" name="Łącznik prosty 18388"/>
          <xdr:cNvCxnSpPr/>
        </xdr:nvCxnSpPr>
        <xdr:spPr>
          <a:xfrm flipV="1">
            <a:off x="5534025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0" name="Łącznik prosty 18389"/>
          <xdr:cNvCxnSpPr/>
        </xdr:nvCxnSpPr>
        <xdr:spPr>
          <a:xfrm flipV="1">
            <a:off x="4523536" y="880803"/>
            <a:ext cx="0" cy="5264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1" name="Łącznik prosty 18390"/>
          <xdr:cNvCxnSpPr/>
        </xdr:nvCxnSpPr>
        <xdr:spPr>
          <a:xfrm flipV="1">
            <a:off x="4408051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2" name="Łącznik prosty 18391"/>
          <xdr:cNvCxnSpPr/>
        </xdr:nvCxnSpPr>
        <xdr:spPr>
          <a:xfrm flipV="1">
            <a:off x="4436923" y="854479"/>
            <a:ext cx="0" cy="78971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3" name="Łącznik prosty 18392"/>
          <xdr:cNvCxnSpPr/>
        </xdr:nvCxnSpPr>
        <xdr:spPr>
          <a:xfrm flipV="1">
            <a:off x="5495530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4" name="Łącznik prosty 18393"/>
          <xdr:cNvCxnSpPr/>
        </xdr:nvCxnSpPr>
        <xdr:spPr>
          <a:xfrm flipV="1">
            <a:off x="4302190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5" name="Łącznik prosty 18394"/>
          <xdr:cNvCxnSpPr/>
        </xdr:nvCxnSpPr>
        <xdr:spPr>
          <a:xfrm flipV="1">
            <a:off x="4773752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6" name="Łącznik prosty 18395"/>
          <xdr:cNvCxnSpPr/>
        </xdr:nvCxnSpPr>
        <xdr:spPr>
          <a:xfrm flipV="1">
            <a:off x="4889236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7" name="Łącznik prosty 18396"/>
          <xdr:cNvCxnSpPr/>
        </xdr:nvCxnSpPr>
        <xdr:spPr>
          <a:xfrm flipV="1">
            <a:off x="4542783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8" name="Łącznik prosty 18397"/>
          <xdr:cNvCxnSpPr/>
        </xdr:nvCxnSpPr>
        <xdr:spPr>
          <a:xfrm flipV="1">
            <a:off x="4379181" y="880803"/>
            <a:ext cx="0" cy="5264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9" name="Łącznik prosty 18398"/>
          <xdr:cNvCxnSpPr/>
        </xdr:nvCxnSpPr>
        <xdr:spPr>
          <a:xfrm flipV="1">
            <a:off x="4792999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0" name="Łącznik prosty 18399"/>
          <xdr:cNvCxnSpPr/>
        </xdr:nvCxnSpPr>
        <xdr:spPr>
          <a:xfrm flipV="1">
            <a:off x="4629397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1" name="Łącznik prosty 18400"/>
          <xdr:cNvCxnSpPr/>
        </xdr:nvCxnSpPr>
        <xdr:spPr>
          <a:xfrm flipV="1">
            <a:off x="4677515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2" name="Łącznik prosty 18401"/>
          <xdr:cNvCxnSpPr/>
        </xdr:nvCxnSpPr>
        <xdr:spPr>
          <a:xfrm flipV="1">
            <a:off x="4946979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3" name="Łącznik prosty 18402"/>
          <xdr:cNvCxnSpPr/>
        </xdr:nvCxnSpPr>
        <xdr:spPr>
          <a:xfrm flipV="1">
            <a:off x="4446546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4" name="Łącznik prosty 18403"/>
          <xdr:cNvCxnSpPr/>
        </xdr:nvCxnSpPr>
        <xdr:spPr>
          <a:xfrm flipV="1">
            <a:off x="5072087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5" name="Łącznik prosty 18404"/>
          <xdr:cNvCxnSpPr/>
        </xdr:nvCxnSpPr>
        <xdr:spPr>
          <a:xfrm flipV="1">
            <a:off x="4494665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6" name="Łącznik prosty 18405"/>
          <xdr:cNvCxnSpPr/>
        </xdr:nvCxnSpPr>
        <xdr:spPr>
          <a:xfrm flipV="1">
            <a:off x="4783376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7" name="Łącznik prosty 18406"/>
          <xdr:cNvCxnSpPr/>
        </xdr:nvCxnSpPr>
        <xdr:spPr>
          <a:xfrm flipV="1">
            <a:off x="5062463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8" name="Łącznik prosty 18407"/>
          <xdr:cNvCxnSpPr/>
        </xdr:nvCxnSpPr>
        <xdr:spPr>
          <a:xfrm flipV="1">
            <a:off x="4562031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9" name="Łącznik prosty 18408"/>
          <xdr:cNvCxnSpPr/>
        </xdr:nvCxnSpPr>
        <xdr:spPr>
          <a:xfrm flipV="1">
            <a:off x="4860366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0" name="Łącznik prosty 18409"/>
          <xdr:cNvCxnSpPr/>
        </xdr:nvCxnSpPr>
        <xdr:spPr>
          <a:xfrm flipV="1">
            <a:off x="5187572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1" name="Łącznik prosty 18410"/>
          <xdr:cNvCxnSpPr/>
        </xdr:nvCxnSpPr>
        <xdr:spPr>
          <a:xfrm flipV="1">
            <a:off x="4167459" y="828155"/>
            <a:ext cx="0" cy="10529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2" name="Łącznik prosty 18411"/>
          <xdr:cNvCxnSpPr/>
        </xdr:nvCxnSpPr>
        <xdr:spPr>
          <a:xfrm flipV="1">
            <a:off x="4610150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3" name="Łącznik prosty 18412"/>
          <xdr:cNvCxnSpPr/>
        </xdr:nvCxnSpPr>
        <xdr:spPr>
          <a:xfrm flipV="1">
            <a:off x="5264561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4" name="Łącznik prosty 18413"/>
          <xdr:cNvCxnSpPr/>
        </xdr:nvCxnSpPr>
        <xdr:spPr>
          <a:xfrm flipV="1">
            <a:off x="4966226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5" name="Łącznik prosty 18414"/>
          <xdr:cNvCxnSpPr/>
        </xdr:nvCxnSpPr>
        <xdr:spPr>
          <a:xfrm flipV="1">
            <a:off x="5312680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6" name="Łącznik prosty 18415"/>
          <xdr:cNvCxnSpPr/>
        </xdr:nvCxnSpPr>
        <xdr:spPr>
          <a:xfrm flipV="1">
            <a:off x="4311814" y="880803"/>
            <a:ext cx="0" cy="52647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7" name="Łącznik prosty 18416"/>
          <xdr:cNvCxnSpPr/>
        </xdr:nvCxnSpPr>
        <xdr:spPr>
          <a:xfrm flipV="1">
            <a:off x="4995098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8" name="Łącznik prosty 18417"/>
          <xdr:cNvCxnSpPr/>
        </xdr:nvCxnSpPr>
        <xdr:spPr>
          <a:xfrm flipV="1">
            <a:off x="5351175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9" name="Łącznik prosty 18418"/>
          <xdr:cNvCxnSpPr/>
        </xdr:nvCxnSpPr>
        <xdr:spPr>
          <a:xfrm flipV="1">
            <a:off x="4321439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0" name="Łącznik prosty 18419"/>
          <xdr:cNvCxnSpPr/>
        </xdr:nvCxnSpPr>
        <xdr:spPr>
          <a:xfrm flipV="1">
            <a:off x="5014345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1" name="Łącznik prosty 18420"/>
          <xdr:cNvCxnSpPr/>
        </xdr:nvCxnSpPr>
        <xdr:spPr>
          <a:xfrm flipV="1">
            <a:off x="5380046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2" name="Łącznik prosty 18421"/>
          <xdr:cNvCxnSpPr/>
        </xdr:nvCxnSpPr>
        <xdr:spPr>
          <a:xfrm flipV="1">
            <a:off x="4331062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3" name="Łącznik prosty 18422"/>
          <xdr:cNvCxnSpPr/>
        </xdr:nvCxnSpPr>
        <xdr:spPr>
          <a:xfrm flipV="1">
            <a:off x="4619773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4" name="Łącznik prosty 18423"/>
          <xdr:cNvCxnSpPr/>
        </xdr:nvCxnSpPr>
        <xdr:spPr>
          <a:xfrm flipV="1">
            <a:off x="5389669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5" name="Łącznik prosty 18424"/>
          <xdr:cNvCxnSpPr/>
        </xdr:nvCxnSpPr>
        <xdr:spPr>
          <a:xfrm flipV="1">
            <a:off x="4581278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6" name="Łącznik prosty 18425"/>
          <xdr:cNvCxnSpPr/>
        </xdr:nvCxnSpPr>
        <xdr:spPr>
          <a:xfrm flipV="1">
            <a:off x="5004721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7" name="Łącznik prosty 18426"/>
          <xdr:cNvCxnSpPr/>
        </xdr:nvCxnSpPr>
        <xdr:spPr>
          <a:xfrm flipV="1">
            <a:off x="5331928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8" name="Łącznik prosty 18427"/>
          <xdr:cNvCxnSpPr/>
        </xdr:nvCxnSpPr>
        <xdr:spPr>
          <a:xfrm flipV="1">
            <a:off x="4369557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9" name="Łącznik prosty 18428"/>
          <xdr:cNvCxnSpPr/>
        </xdr:nvCxnSpPr>
        <xdr:spPr>
          <a:xfrm flipV="1">
            <a:off x="4552407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0" name="Łącznik prosty 18429"/>
          <xdr:cNvCxnSpPr/>
        </xdr:nvCxnSpPr>
        <xdr:spPr>
          <a:xfrm flipV="1">
            <a:off x="5206819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1" name="Łącznik prosty 18430"/>
          <xdr:cNvCxnSpPr/>
        </xdr:nvCxnSpPr>
        <xdr:spPr>
          <a:xfrm flipV="1">
            <a:off x="4504288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2" name="Łącznik prosty 18431"/>
          <xdr:cNvCxnSpPr/>
        </xdr:nvCxnSpPr>
        <xdr:spPr>
          <a:xfrm flipV="1">
            <a:off x="4350309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3" name="Łącznik prosty 18432"/>
          <xdr:cNvCxnSpPr/>
        </xdr:nvCxnSpPr>
        <xdr:spPr>
          <a:xfrm flipV="1">
            <a:off x="4879613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4" name="Łącznik prosty 18433"/>
          <xdr:cNvCxnSpPr/>
        </xdr:nvCxnSpPr>
        <xdr:spPr>
          <a:xfrm flipV="1">
            <a:off x="4802624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5" name="Łącznik prosty 18434"/>
          <xdr:cNvCxnSpPr/>
        </xdr:nvCxnSpPr>
        <xdr:spPr>
          <a:xfrm flipV="1">
            <a:off x="4754505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6" name="Łącznik prosty 18435"/>
          <xdr:cNvCxnSpPr/>
        </xdr:nvCxnSpPr>
        <xdr:spPr>
          <a:xfrm flipV="1">
            <a:off x="4812247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7" name="Łącznik prosty 18436"/>
          <xdr:cNvCxnSpPr/>
        </xdr:nvCxnSpPr>
        <xdr:spPr>
          <a:xfrm flipV="1">
            <a:off x="4696763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8" name="Łącznik prosty 18437"/>
          <xdr:cNvCxnSpPr/>
        </xdr:nvCxnSpPr>
        <xdr:spPr>
          <a:xfrm flipV="1">
            <a:off x="4388804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9" name="Łącznik prosty 18438"/>
          <xdr:cNvCxnSpPr/>
        </xdr:nvCxnSpPr>
        <xdr:spPr>
          <a:xfrm flipV="1">
            <a:off x="4485041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0" name="Łącznik prosty 18439"/>
          <xdr:cNvCxnSpPr/>
        </xdr:nvCxnSpPr>
        <xdr:spPr>
          <a:xfrm flipV="1">
            <a:off x="4398428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1" name="Łącznik prosty 18440"/>
          <xdr:cNvCxnSpPr/>
        </xdr:nvCxnSpPr>
        <xdr:spPr>
          <a:xfrm flipV="1">
            <a:off x="4898861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2" name="Łącznik prosty 18441"/>
          <xdr:cNvCxnSpPr/>
        </xdr:nvCxnSpPr>
        <xdr:spPr>
          <a:xfrm flipV="1">
            <a:off x="4869990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3" name="Łącznik prosty 18442"/>
          <xdr:cNvCxnSpPr/>
        </xdr:nvCxnSpPr>
        <xdr:spPr>
          <a:xfrm flipV="1">
            <a:off x="4042351" y="907126"/>
            <a:ext cx="0" cy="26324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4" name="Łącznik prosty 18443"/>
          <xdr:cNvCxnSpPr/>
        </xdr:nvCxnSpPr>
        <xdr:spPr>
          <a:xfrm flipV="1">
            <a:off x="4023103" y="841317"/>
            <a:ext cx="0" cy="92133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5" name="Łącznik prosty 18444"/>
          <xdr:cNvCxnSpPr/>
        </xdr:nvCxnSpPr>
        <xdr:spPr>
          <a:xfrm flipV="1">
            <a:off x="4205954" y="893965"/>
            <a:ext cx="0" cy="3948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6" name="Łącznik prosty 18445"/>
          <xdr:cNvCxnSpPr/>
        </xdr:nvCxnSpPr>
        <xdr:spPr>
          <a:xfrm flipV="1">
            <a:off x="4013479" y="867641"/>
            <a:ext cx="0" cy="6580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7" name="Łącznik prosty 18446"/>
          <xdr:cNvCxnSpPr/>
        </xdr:nvCxnSpPr>
        <xdr:spPr>
          <a:xfrm flipV="1">
            <a:off x="4003856" y="867641"/>
            <a:ext cx="0" cy="6580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8" name="Łącznik prosty 18447"/>
          <xdr:cNvCxnSpPr/>
        </xdr:nvCxnSpPr>
        <xdr:spPr>
          <a:xfrm flipV="1">
            <a:off x="3984609" y="828155"/>
            <a:ext cx="0" cy="105295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9" name="Łącznik prosty 18448"/>
          <xdr:cNvCxnSpPr/>
        </xdr:nvCxnSpPr>
        <xdr:spPr>
          <a:xfrm flipV="1">
            <a:off x="3974985" y="867641"/>
            <a:ext cx="0" cy="65809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0" name="Łącznik prosty 18449"/>
          <xdr:cNvCxnSpPr/>
        </xdr:nvCxnSpPr>
        <xdr:spPr>
          <a:xfrm flipV="1">
            <a:off x="3946114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1" name="Łącznik prosty 18450"/>
          <xdr:cNvCxnSpPr/>
        </xdr:nvCxnSpPr>
        <xdr:spPr>
          <a:xfrm flipV="1">
            <a:off x="3926866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2" name="Łącznik prosty 18451"/>
          <xdr:cNvCxnSpPr/>
        </xdr:nvCxnSpPr>
        <xdr:spPr>
          <a:xfrm flipV="1">
            <a:off x="3830629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3" name="Łącznik prosty 18452"/>
          <xdr:cNvCxnSpPr/>
        </xdr:nvCxnSpPr>
        <xdr:spPr>
          <a:xfrm flipV="1">
            <a:off x="3936490" y="920288"/>
            <a:ext cx="0" cy="13162"/>
          </a:xfrm>
          <a:prstGeom prst="line">
            <a:avLst/>
          </a:prstGeom>
          <a:ln w="0">
            <a:solidFill>
              <a:srgbClr val="64646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4" name="Łącznik prosty 18453"/>
          <xdr:cNvCxnSpPr/>
        </xdr:nvCxnSpPr>
        <xdr:spPr>
          <a:xfrm>
            <a:off x="4343756" y="762000"/>
            <a:ext cx="0" cy="190500"/>
          </a:xfrm>
          <a:prstGeom prst="line">
            <a:avLst/>
          </a:prstGeom>
          <a:ln w="0">
            <a:solidFill>
              <a:srgbClr val="CB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</xdr:colOff>
      <xdr:row>2</xdr:row>
      <xdr:rowOff>0</xdr:rowOff>
    </xdr:from>
    <xdr:to>
      <xdr:col>6</xdr:col>
      <xdr:colOff>1876425</xdr:colOff>
      <xdr:row>3</xdr:row>
      <xdr:rowOff>0</xdr:rowOff>
    </xdr:to>
    <xdr:grpSp>
      <xdr:nvGrpSpPr>
        <xdr:cNvPr id="18879" name="SprkR3C7Shape"/>
        <xdr:cNvGrpSpPr/>
      </xdr:nvGrpSpPr>
      <xdr:grpSpPr>
        <a:xfrm>
          <a:off x="3676650" y="381000"/>
          <a:ext cx="1857375" cy="190500"/>
          <a:chOff x="3676650" y="381000"/>
          <a:chExt cx="1857375" cy="190500"/>
        </a:xfrm>
      </xdr:grpSpPr>
      <xdr:cxnSp macro="">
        <xdr:nvCxnSpPr>
          <xdr:cNvPr id="18456" name="Łącznik prosty 18455"/>
          <xdr:cNvCxnSpPr/>
        </xdr:nvCxnSpPr>
        <xdr:spPr>
          <a:xfrm>
            <a:off x="428294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7" name="Łącznik prosty 18456"/>
          <xdr:cNvCxnSpPr/>
        </xdr:nvCxnSpPr>
        <xdr:spPr>
          <a:xfrm>
            <a:off x="415783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8" name="Łącznik prosty 18457"/>
          <xdr:cNvCxnSpPr/>
        </xdr:nvCxnSpPr>
        <xdr:spPr>
          <a:xfrm>
            <a:off x="409046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9" name="Łącznik prosty 18458"/>
          <xdr:cNvCxnSpPr/>
        </xdr:nvCxnSpPr>
        <xdr:spPr>
          <a:xfrm>
            <a:off x="429256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0" name="Łącznik prosty 18459"/>
          <xdr:cNvCxnSpPr/>
        </xdr:nvCxnSpPr>
        <xdr:spPr>
          <a:xfrm>
            <a:off x="426369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1" name="Łącznik prosty 18460"/>
          <xdr:cNvCxnSpPr/>
        </xdr:nvCxnSpPr>
        <xdr:spPr>
          <a:xfrm>
            <a:off x="414821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2" name="Łącznik prosty 18461"/>
          <xdr:cNvCxnSpPr/>
        </xdr:nvCxnSpPr>
        <xdr:spPr>
          <a:xfrm>
            <a:off x="409046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3" name="Łącznik prosty 18462"/>
          <xdr:cNvCxnSpPr/>
        </xdr:nvCxnSpPr>
        <xdr:spPr>
          <a:xfrm>
            <a:off x="42252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4" name="Łącznik prosty 18463"/>
          <xdr:cNvCxnSpPr/>
        </xdr:nvCxnSpPr>
        <xdr:spPr>
          <a:xfrm>
            <a:off x="411934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5" name="Łącznik prosty 18464"/>
          <xdr:cNvCxnSpPr/>
        </xdr:nvCxnSpPr>
        <xdr:spPr>
          <a:xfrm>
            <a:off x="414821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6" name="Łącznik prosty 18465"/>
          <xdr:cNvCxnSpPr/>
        </xdr:nvCxnSpPr>
        <xdr:spPr>
          <a:xfrm>
            <a:off x="410971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7" name="Łącznik prosty 18466"/>
          <xdr:cNvCxnSpPr/>
        </xdr:nvCxnSpPr>
        <xdr:spPr>
          <a:xfrm>
            <a:off x="395573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8" name="Łącznik prosty 18467"/>
          <xdr:cNvCxnSpPr/>
        </xdr:nvCxnSpPr>
        <xdr:spPr>
          <a:xfrm>
            <a:off x="405197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9" name="Łącznik prosty 18468"/>
          <xdr:cNvCxnSpPr/>
        </xdr:nvCxnSpPr>
        <xdr:spPr>
          <a:xfrm>
            <a:off x="411934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0" name="Łącznik prosty 18469"/>
          <xdr:cNvCxnSpPr/>
        </xdr:nvCxnSpPr>
        <xdr:spPr>
          <a:xfrm>
            <a:off x="406159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1" name="Łącznik prosty 18470"/>
          <xdr:cNvCxnSpPr/>
        </xdr:nvCxnSpPr>
        <xdr:spPr>
          <a:xfrm>
            <a:off x="379213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2" name="Łącznik prosty 18471"/>
          <xdr:cNvCxnSpPr/>
        </xdr:nvCxnSpPr>
        <xdr:spPr>
          <a:xfrm>
            <a:off x="405197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3" name="Łącznik prosty 18472"/>
          <xdr:cNvCxnSpPr/>
        </xdr:nvCxnSpPr>
        <xdr:spPr>
          <a:xfrm>
            <a:off x="410971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4" name="Łącznik prosty 18473"/>
          <xdr:cNvCxnSpPr/>
        </xdr:nvCxnSpPr>
        <xdr:spPr>
          <a:xfrm>
            <a:off x="40808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5" name="Łącznik prosty 18474"/>
          <xdr:cNvCxnSpPr/>
        </xdr:nvCxnSpPr>
        <xdr:spPr>
          <a:xfrm>
            <a:off x="373439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6" name="Łącznik prosty 18475"/>
          <xdr:cNvCxnSpPr/>
        </xdr:nvCxnSpPr>
        <xdr:spPr>
          <a:xfrm>
            <a:off x="421557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7" name="Łącznik prosty 18476"/>
          <xdr:cNvCxnSpPr/>
        </xdr:nvCxnSpPr>
        <xdr:spPr>
          <a:xfrm>
            <a:off x="40808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8" name="Łącznik prosty 18477"/>
          <xdr:cNvCxnSpPr/>
        </xdr:nvCxnSpPr>
        <xdr:spPr>
          <a:xfrm>
            <a:off x="40808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9" name="Łącznik prosty 18478"/>
          <xdr:cNvCxnSpPr/>
        </xdr:nvCxnSpPr>
        <xdr:spPr>
          <a:xfrm>
            <a:off x="377288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0" name="Łącznik prosty 18479"/>
          <xdr:cNvCxnSpPr/>
        </xdr:nvCxnSpPr>
        <xdr:spPr>
          <a:xfrm>
            <a:off x="425407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1" name="Łącznik prosty 18480"/>
          <xdr:cNvCxnSpPr/>
        </xdr:nvCxnSpPr>
        <xdr:spPr>
          <a:xfrm>
            <a:off x="406159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2" name="Łącznik prosty 18481"/>
          <xdr:cNvCxnSpPr/>
        </xdr:nvCxnSpPr>
        <xdr:spPr>
          <a:xfrm>
            <a:off x="407122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3" name="Łącznik prosty 18482"/>
          <xdr:cNvCxnSpPr/>
        </xdr:nvCxnSpPr>
        <xdr:spPr>
          <a:xfrm>
            <a:off x="367665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4" name="Łącznik prosty 18483"/>
          <xdr:cNvCxnSpPr/>
        </xdr:nvCxnSpPr>
        <xdr:spPr>
          <a:xfrm>
            <a:off x="424444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5" name="Łącznik prosty 18484"/>
          <xdr:cNvCxnSpPr/>
        </xdr:nvCxnSpPr>
        <xdr:spPr>
          <a:xfrm>
            <a:off x="40808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6" name="Łącznik prosty 18485"/>
          <xdr:cNvCxnSpPr/>
        </xdr:nvCxnSpPr>
        <xdr:spPr>
          <a:xfrm>
            <a:off x="410009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7" name="Łącznik prosty 18486"/>
          <xdr:cNvCxnSpPr/>
        </xdr:nvCxnSpPr>
        <xdr:spPr>
          <a:xfrm>
            <a:off x="374401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8" name="Łącznik prosty 18487"/>
          <xdr:cNvCxnSpPr/>
        </xdr:nvCxnSpPr>
        <xdr:spPr>
          <a:xfrm>
            <a:off x="445617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9" name="Łącznik prosty 18488"/>
          <xdr:cNvCxnSpPr/>
        </xdr:nvCxnSpPr>
        <xdr:spPr>
          <a:xfrm>
            <a:off x="442729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0" name="Łącznik prosty 18489"/>
          <xdr:cNvCxnSpPr/>
        </xdr:nvCxnSpPr>
        <xdr:spPr>
          <a:xfrm>
            <a:off x="466789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1" name="Łącznik prosty 18490"/>
          <xdr:cNvCxnSpPr/>
        </xdr:nvCxnSpPr>
        <xdr:spPr>
          <a:xfrm>
            <a:off x="377288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2" name="Łącznik prosty 18491"/>
          <xdr:cNvCxnSpPr/>
        </xdr:nvCxnSpPr>
        <xdr:spPr>
          <a:xfrm>
            <a:off x="451391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3" name="Łącznik prosty 18492"/>
          <xdr:cNvCxnSpPr/>
        </xdr:nvCxnSpPr>
        <xdr:spPr>
          <a:xfrm>
            <a:off x="460052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4" name="Łącznik prosty 18493"/>
          <xdr:cNvCxnSpPr/>
        </xdr:nvCxnSpPr>
        <xdr:spPr>
          <a:xfrm>
            <a:off x="491810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5" name="Łącznik prosty 18494"/>
          <xdr:cNvCxnSpPr/>
        </xdr:nvCxnSpPr>
        <xdr:spPr>
          <a:xfrm>
            <a:off x="378251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6" name="Łącznik prosty 18495"/>
          <xdr:cNvCxnSpPr/>
        </xdr:nvCxnSpPr>
        <xdr:spPr>
          <a:xfrm>
            <a:off x="445617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7" name="Łącznik prosty 18496"/>
          <xdr:cNvCxnSpPr/>
        </xdr:nvCxnSpPr>
        <xdr:spPr>
          <a:xfrm>
            <a:off x="463902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8" name="Łącznik prosty 18497"/>
          <xdr:cNvCxnSpPr/>
        </xdr:nvCxnSpPr>
        <xdr:spPr>
          <a:xfrm>
            <a:off x="491810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9" name="Łącznik prosty 18498"/>
          <xdr:cNvCxnSpPr/>
        </xdr:nvCxnSpPr>
        <xdr:spPr>
          <a:xfrm>
            <a:off x="38210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0" name="Łącznik prosty 18499"/>
          <xdr:cNvCxnSpPr/>
        </xdr:nvCxnSpPr>
        <xdr:spPr>
          <a:xfrm>
            <a:off x="441767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1" name="Łącznik prosty 18500"/>
          <xdr:cNvCxnSpPr/>
        </xdr:nvCxnSpPr>
        <xdr:spPr>
          <a:xfrm>
            <a:off x="465826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2" name="Łącznik prosty 18501"/>
          <xdr:cNvCxnSpPr/>
        </xdr:nvCxnSpPr>
        <xdr:spPr>
          <a:xfrm>
            <a:off x="493735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3" name="Łącznik prosty 18502"/>
          <xdr:cNvCxnSpPr/>
        </xdr:nvCxnSpPr>
        <xdr:spPr>
          <a:xfrm>
            <a:off x="388837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4" name="Łącznik prosty 18503"/>
          <xdr:cNvCxnSpPr/>
        </xdr:nvCxnSpPr>
        <xdr:spPr>
          <a:xfrm>
            <a:off x="427332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5" name="Łącznik prosty 18504"/>
          <xdr:cNvCxnSpPr/>
        </xdr:nvCxnSpPr>
        <xdr:spPr>
          <a:xfrm>
            <a:off x="414821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6" name="Łącznik prosty 18505"/>
          <xdr:cNvCxnSpPr/>
        </xdr:nvCxnSpPr>
        <xdr:spPr>
          <a:xfrm>
            <a:off x="409046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7" name="Łącznik prosty 18506"/>
          <xdr:cNvCxnSpPr/>
        </xdr:nvCxnSpPr>
        <xdr:spPr>
          <a:xfrm>
            <a:off x="426369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8" name="Łącznik prosty 18507"/>
          <xdr:cNvCxnSpPr/>
        </xdr:nvCxnSpPr>
        <xdr:spPr>
          <a:xfrm>
            <a:off x="421557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9" name="Łącznik prosty 18508"/>
          <xdr:cNvCxnSpPr/>
        </xdr:nvCxnSpPr>
        <xdr:spPr>
          <a:xfrm>
            <a:off x="414821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0" name="Łącznik prosty 18509"/>
          <xdr:cNvCxnSpPr/>
        </xdr:nvCxnSpPr>
        <xdr:spPr>
          <a:xfrm>
            <a:off x="410009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1" name="Łącznik prosty 18510"/>
          <xdr:cNvCxnSpPr/>
        </xdr:nvCxnSpPr>
        <xdr:spPr>
          <a:xfrm>
            <a:off x="415783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2" name="Łącznik prosty 18511"/>
          <xdr:cNvCxnSpPr/>
        </xdr:nvCxnSpPr>
        <xdr:spPr>
          <a:xfrm>
            <a:off x="417708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3" name="Łącznik prosty 18512"/>
          <xdr:cNvCxnSpPr/>
        </xdr:nvCxnSpPr>
        <xdr:spPr>
          <a:xfrm>
            <a:off x="413858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4" name="Łącznik prosty 18513"/>
          <xdr:cNvCxnSpPr/>
        </xdr:nvCxnSpPr>
        <xdr:spPr>
          <a:xfrm>
            <a:off x="409046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5" name="Łącznik prosty 18514"/>
          <xdr:cNvCxnSpPr/>
        </xdr:nvCxnSpPr>
        <xdr:spPr>
          <a:xfrm>
            <a:off x="406159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6" name="Łącznik prosty 18515"/>
          <xdr:cNvCxnSpPr/>
        </xdr:nvCxnSpPr>
        <xdr:spPr>
          <a:xfrm>
            <a:off x="414821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7" name="Łącznik prosty 18516"/>
          <xdr:cNvCxnSpPr/>
        </xdr:nvCxnSpPr>
        <xdr:spPr>
          <a:xfrm>
            <a:off x="413858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8" name="Łącznik prosty 18517"/>
          <xdr:cNvCxnSpPr/>
        </xdr:nvCxnSpPr>
        <xdr:spPr>
          <a:xfrm>
            <a:off x="409046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9" name="Łącznik prosty 18518"/>
          <xdr:cNvCxnSpPr/>
        </xdr:nvCxnSpPr>
        <xdr:spPr>
          <a:xfrm>
            <a:off x="399423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0" name="Łącznik prosty 18519"/>
          <xdr:cNvCxnSpPr/>
        </xdr:nvCxnSpPr>
        <xdr:spPr>
          <a:xfrm>
            <a:off x="415783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1" name="Łącznik prosty 18520"/>
          <xdr:cNvCxnSpPr/>
        </xdr:nvCxnSpPr>
        <xdr:spPr>
          <a:xfrm>
            <a:off x="412896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2" name="Łącznik prosty 18521"/>
          <xdr:cNvCxnSpPr/>
        </xdr:nvCxnSpPr>
        <xdr:spPr>
          <a:xfrm>
            <a:off x="40808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3" name="Łącznik prosty 18522"/>
          <xdr:cNvCxnSpPr/>
        </xdr:nvCxnSpPr>
        <xdr:spPr>
          <a:xfrm>
            <a:off x="395573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4" name="Łącznik prosty 18523"/>
          <xdr:cNvCxnSpPr/>
        </xdr:nvCxnSpPr>
        <xdr:spPr>
          <a:xfrm>
            <a:off x="417708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5" name="Łącznik prosty 18524"/>
          <xdr:cNvCxnSpPr/>
        </xdr:nvCxnSpPr>
        <xdr:spPr>
          <a:xfrm>
            <a:off x="411934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6" name="Łącznik prosty 18525"/>
          <xdr:cNvCxnSpPr/>
        </xdr:nvCxnSpPr>
        <xdr:spPr>
          <a:xfrm>
            <a:off x="40808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7" name="Łącznik prosty 18526"/>
          <xdr:cNvCxnSpPr/>
        </xdr:nvCxnSpPr>
        <xdr:spPr>
          <a:xfrm>
            <a:off x="391724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8" name="Łącznik prosty 18527"/>
          <xdr:cNvCxnSpPr/>
        </xdr:nvCxnSpPr>
        <xdr:spPr>
          <a:xfrm>
            <a:off x="41867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9" name="Łącznik prosty 18528"/>
          <xdr:cNvCxnSpPr/>
        </xdr:nvCxnSpPr>
        <xdr:spPr>
          <a:xfrm>
            <a:off x="410971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0" name="Łącznik prosty 18529"/>
          <xdr:cNvCxnSpPr/>
        </xdr:nvCxnSpPr>
        <xdr:spPr>
          <a:xfrm>
            <a:off x="40808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1" name="Łącznik prosty 18530"/>
          <xdr:cNvCxnSpPr/>
        </xdr:nvCxnSpPr>
        <xdr:spPr>
          <a:xfrm>
            <a:off x="389799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2" name="Łącznik prosty 18531"/>
          <xdr:cNvCxnSpPr/>
        </xdr:nvCxnSpPr>
        <xdr:spPr>
          <a:xfrm>
            <a:off x="421557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3" name="Łącznik prosty 18532"/>
          <xdr:cNvCxnSpPr/>
        </xdr:nvCxnSpPr>
        <xdr:spPr>
          <a:xfrm>
            <a:off x="414821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4" name="Łącznik prosty 18533"/>
          <xdr:cNvCxnSpPr/>
        </xdr:nvCxnSpPr>
        <xdr:spPr>
          <a:xfrm>
            <a:off x="414821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5" name="Łącznik prosty 18534"/>
          <xdr:cNvCxnSpPr/>
        </xdr:nvCxnSpPr>
        <xdr:spPr>
          <a:xfrm>
            <a:off x="387874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6" name="Łącznik prosty 18535"/>
          <xdr:cNvCxnSpPr/>
        </xdr:nvCxnSpPr>
        <xdr:spPr>
          <a:xfrm>
            <a:off x="424444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7" name="Łącznik prosty 18536"/>
          <xdr:cNvCxnSpPr/>
        </xdr:nvCxnSpPr>
        <xdr:spPr>
          <a:xfrm>
            <a:off x="419633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8" name="Łącznik prosty 18537"/>
          <xdr:cNvCxnSpPr/>
        </xdr:nvCxnSpPr>
        <xdr:spPr>
          <a:xfrm>
            <a:off x="42252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9" name="Łącznik prosty 18538"/>
          <xdr:cNvCxnSpPr/>
        </xdr:nvCxnSpPr>
        <xdr:spPr>
          <a:xfrm>
            <a:off x="386912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0" name="Łącznik prosty 18539"/>
          <xdr:cNvCxnSpPr/>
        </xdr:nvCxnSpPr>
        <xdr:spPr>
          <a:xfrm>
            <a:off x="426369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1" name="Łącznik prosty 18540"/>
          <xdr:cNvCxnSpPr/>
        </xdr:nvCxnSpPr>
        <xdr:spPr>
          <a:xfrm>
            <a:off x="423482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2" name="Łącznik prosty 18541"/>
          <xdr:cNvCxnSpPr/>
        </xdr:nvCxnSpPr>
        <xdr:spPr>
          <a:xfrm>
            <a:off x="429256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3" name="Łącznik prosty 18542"/>
          <xdr:cNvCxnSpPr/>
        </xdr:nvCxnSpPr>
        <xdr:spPr>
          <a:xfrm>
            <a:off x="386912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4" name="Łącznik prosty 18543"/>
          <xdr:cNvCxnSpPr/>
        </xdr:nvCxnSpPr>
        <xdr:spPr>
          <a:xfrm>
            <a:off x="427332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5" name="Łącznik prosty 18544"/>
          <xdr:cNvCxnSpPr/>
        </xdr:nvCxnSpPr>
        <xdr:spPr>
          <a:xfrm>
            <a:off x="427332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6" name="Łącznik prosty 18545"/>
          <xdr:cNvCxnSpPr/>
        </xdr:nvCxnSpPr>
        <xdr:spPr>
          <a:xfrm>
            <a:off x="434068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7" name="Łącznik prosty 18546"/>
          <xdr:cNvCxnSpPr/>
        </xdr:nvCxnSpPr>
        <xdr:spPr>
          <a:xfrm>
            <a:off x="386912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8" name="Łącznik prosty 18547"/>
          <xdr:cNvCxnSpPr/>
        </xdr:nvCxnSpPr>
        <xdr:spPr>
          <a:xfrm>
            <a:off x="447541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9" name="Łącznik prosty 18548"/>
          <xdr:cNvCxnSpPr/>
        </xdr:nvCxnSpPr>
        <xdr:spPr>
          <a:xfrm>
            <a:off x="471601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0" name="Łącznik prosty 18549"/>
          <xdr:cNvCxnSpPr/>
        </xdr:nvCxnSpPr>
        <xdr:spPr>
          <a:xfrm>
            <a:off x="497585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1" name="Łącznik prosty 18550"/>
          <xdr:cNvCxnSpPr/>
        </xdr:nvCxnSpPr>
        <xdr:spPr>
          <a:xfrm>
            <a:off x="403272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2" name="Łącznik prosty 18551"/>
          <xdr:cNvCxnSpPr/>
        </xdr:nvCxnSpPr>
        <xdr:spPr>
          <a:xfrm>
            <a:off x="451391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3" name="Łącznik prosty 18552"/>
          <xdr:cNvCxnSpPr/>
        </xdr:nvCxnSpPr>
        <xdr:spPr>
          <a:xfrm>
            <a:off x="484111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4" name="Łącznik prosty 18553"/>
          <xdr:cNvCxnSpPr/>
        </xdr:nvCxnSpPr>
        <xdr:spPr>
          <a:xfrm>
            <a:off x="51587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5" name="Łącznik prosty 18554"/>
          <xdr:cNvCxnSpPr/>
        </xdr:nvCxnSpPr>
        <xdr:spPr>
          <a:xfrm>
            <a:off x="410009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6" name="Łącznik prosty 18555"/>
          <xdr:cNvCxnSpPr/>
        </xdr:nvCxnSpPr>
        <xdr:spPr>
          <a:xfrm>
            <a:off x="470638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7" name="Łącznik prosty 18556"/>
          <xdr:cNvCxnSpPr/>
        </xdr:nvCxnSpPr>
        <xdr:spPr>
          <a:xfrm>
            <a:off x="503359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8" name="Łącznik prosty 18557"/>
          <xdr:cNvCxnSpPr/>
        </xdr:nvCxnSpPr>
        <xdr:spPr>
          <a:xfrm>
            <a:off x="541854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9" name="Łącznik prosty 18558"/>
          <xdr:cNvCxnSpPr/>
        </xdr:nvCxnSpPr>
        <xdr:spPr>
          <a:xfrm>
            <a:off x="435993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0" name="Łącznik prosty 18559"/>
          <xdr:cNvCxnSpPr/>
        </xdr:nvCxnSpPr>
        <xdr:spPr>
          <a:xfrm>
            <a:off x="474488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1" name="Łącznik prosty 18560"/>
          <xdr:cNvCxnSpPr/>
        </xdr:nvCxnSpPr>
        <xdr:spPr>
          <a:xfrm>
            <a:off x="509133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2" name="Łącznik prosty 18561"/>
          <xdr:cNvCxnSpPr/>
        </xdr:nvCxnSpPr>
        <xdr:spPr>
          <a:xfrm>
            <a:off x="550515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3" name="Łącznik prosty 18562"/>
          <xdr:cNvCxnSpPr/>
        </xdr:nvCxnSpPr>
        <xdr:spPr>
          <a:xfrm>
            <a:off x="447541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4" name="Łącznik prosty 18563"/>
          <xdr:cNvCxnSpPr/>
        </xdr:nvCxnSpPr>
        <xdr:spPr>
          <a:xfrm>
            <a:off x="490848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5" name="Łącznik prosty 18564"/>
          <xdr:cNvCxnSpPr/>
        </xdr:nvCxnSpPr>
        <xdr:spPr>
          <a:xfrm>
            <a:off x="512983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6" name="Łącznik prosty 18565"/>
          <xdr:cNvCxnSpPr/>
        </xdr:nvCxnSpPr>
        <xdr:spPr>
          <a:xfrm>
            <a:off x="55244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7" name="Łącznik prosty 18566"/>
          <xdr:cNvCxnSpPr/>
        </xdr:nvCxnSpPr>
        <xdr:spPr>
          <a:xfrm>
            <a:off x="459090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8" name="Łącznik prosty 18567"/>
          <xdr:cNvCxnSpPr/>
        </xdr:nvCxnSpPr>
        <xdr:spPr>
          <a:xfrm>
            <a:off x="464864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9" name="Łącznik prosty 18568"/>
          <xdr:cNvCxnSpPr/>
        </xdr:nvCxnSpPr>
        <xdr:spPr>
          <a:xfrm>
            <a:off x="514907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0" name="Łącznik prosty 18569"/>
          <xdr:cNvCxnSpPr/>
        </xdr:nvCxnSpPr>
        <xdr:spPr>
          <a:xfrm>
            <a:off x="553402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1" name="Łącznik prosty 18570"/>
          <xdr:cNvCxnSpPr/>
        </xdr:nvCxnSpPr>
        <xdr:spPr>
          <a:xfrm>
            <a:off x="435993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2" name="Łącznik prosty 18571"/>
          <xdr:cNvCxnSpPr/>
        </xdr:nvCxnSpPr>
        <xdr:spPr>
          <a:xfrm>
            <a:off x="452353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3" name="Łącznik prosty 18572"/>
          <xdr:cNvCxnSpPr/>
        </xdr:nvCxnSpPr>
        <xdr:spPr>
          <a:xfrm>
            <a:off x="514907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4" name="Łącznik prosty 18573"/>
          <xdr:cNvCxnSpPr/>
        </xdr:nvCxnSpPr>
        <xdr:spPr>
          <a:xfrm>
            <a:off x="553402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5" name="Łącznik prosty 18574"/>
          <xdr:cNvCxnSpPr/>
        </xdr:nvCxnSpPr>
        <xdr:spPr>
          <a:xfrm>
            <a:off x="440805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6" name="Łącznik prosty 18575"/>
          <xdr:cNvCxnSpPr/>
        </xdr:nvCxnSpPr>
        <xdr:spPr>
          <a:xfrm>
            <a:off x="443692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7" name="Łącznik prosty 18576"/>
          <xdr:cNvCxnSpPr/>
        </xdr:nvCxnSpPr>
        <xdr:spPr>
          <a:xfrm>
            <a:off x="512983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8" name="Łącznik prosty 18577"/>
          <xdr:cNvCxnSpPr/>
        </xdr:nvCxnSpPr>
        <xdr:spPr>
          <a:xfrm>
            <a:off x="549553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9" name="Łącznik prosty 18578"/>
          <xdr:cNvCxnSpPr/>
        </xdr:nvCxnSpPr>
        <xdr:spPr>
          <a:xfrm>
            <a:off x="443692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0" name="Łącznik prosty 18579"/>
          <xdr:cNvCxnSpPr/>
        </xdr:nvCxnSpPr>
        <xdr:spPr>
          <a:xfrm>
            <a:off x="430219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1" name="Łącznik prosty 18580"/>
          <xdr:cNvCxnSpPr/>
        </xdr:nvCxnSpPr>
        <xdr:spPr>
          <a:xfrm>
            <a:off x="477375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2" name="Łącznik prosty 18581"/>
          <xdr:cNvCxnSpPr/>
        </xdr:nvCxnSpPr>
        <xdr:spPr>
          <a:xfrm>
            <a:off x="488923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3" name="Łącznik prosty 18582"/>
          <xdr:cNvCxnSpPr/>
        </xdr:nvCxnSpPr>
        <xdr:spPr>
          <a:xfrm>
            <a:off x="454278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4" name="Łącznik prosty 18583"/>
          <xdr:cNvCxnSpPr/>
        </xdr:nvCxnSpPr>
        <xdr:spPr>
          <a:xfrm>
            <a:off x="437918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5" name="Łącznik prosty 18584"/>
          <xdr:cNvCxnSpPr/>
        </xdr:nvCxnSpPr>
        <xdr:spPr>
          <a:xfrm>
            <a:off x="465826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6" name="Łącznik prosty 18585"/>
          <xdr:cNvCxnSpPr/>
        </xdr:nvCxnSpPr>
        <xdr:spPr>
          <a:xfrm>
            <a:off x="470638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7" name="Łącznik prosty 18586"/>
          <xdr:cNvCxnSpPr/>
        </xdr:nvCxnSpPr>
        <xdr:spPr>
          <a:xfrm>
            <a:off x="479300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8" name="Łącznik prosty 18587"/>
          <xdr:cNvCxnSpPr/>
        </xdr:nvCxnSpPr>
        <xdr:spPr>
          <a:xfrm>
            <a:off x="443692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9" name="Łącznik prosty 18588"/>
          <xdr:cNvCxnSpPr/>
        </xdr:nvCxnSpPr>
        <xdr:spPr>
          <a:xfrm>
            <a:off x="462939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0" name="Łącznik prosty 18589"/>
          <xdr:cNvCxnSpPr/>
        </xdr:nvCxnSpPr>
        <xdr:spPr>
          <a:xfrm>
            <a:off x="467751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1" name="Łącznik prosty 18590"/>
          <xdr:cNvCxnSpPr/>
        </xdr:nvCxnSpPr>
        <xdr:spPr>
          <a:xfrm>
            <a:off x="494697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2" name="Łącznik prosty 18591"/>
          <xdr:cNvCxnSpPr/>
        </xdr:nvCxnSpPr>
        <xdr:spPr>
          <a:xfrm>
            <a:off x="444654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3" name="Łącznik prosty 18592"/>
          <xdr:cNvCxnSpPr/>
        </xdr:nvCxnSpPr>
        <xdr:spPr>
          <a:xfrm>
            <a:off x="460052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4" name="Łącznik prosty 18593"/>
          <xdr:cNvCxnSpPr/>
        </xdr:nvCxnSpPr>
        <xdr:spPr>
          <a:xfrm>
            <a:off x="465826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5" name="Łącznik prosty 18594"/>
          <xdr:cNvCxnSpPr/>
        </xdr:nvCxnSpPr>
        <xdr:spPr>
          <a:xfrm>
            <a:off x="507208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6" name="Łącznik prosty 18595"/>
          <xdr:cNvCxnSpPr/>
        </xdr:nvCxnSpPr>
        <xdr:spPr>
          <a:xfrm>
            <a:off x="449466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7" name="Łącznik prosty 18596"/>
          <xdr:cNvCxnSpPr/>
        </xdr:nvCxnSpPr>
        <xdr:spPr>
          <a:xfrm>
            <a:off x="478337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8" name="Łącznik prosty 18597"/>
          <xdr:cNvCxnSpPr/>
        </xdr:nvCxnSpPr>
        <xdr:spPr>
          <a:xfrm>
            <a:off x="506246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9" name="Łącznik prosty 18598"/>
          <xdr:cNvCxnSpPr/>
        </xdr:nvCxnSpPr>
        <xdr:spPr>
          <a:xfrm>
            <a:off x="406159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0" name="Łącznik prosty 18599"/>
          <xdr:cNvCxnSpPr/>
        </xdr:nvCxnSpPr>
        <xdr:spPr>
          <a:xfrm>
            <a:off x="456203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1" name="Łącznik prosty 18600"/>
          <xdr:cNvCxnSpPr/>
        </xdr:nvCxnSpPr>
        <xdr:spPr>
          <a:xfrm>
            <a:off x="486036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2" name="Łącznik prosty 18601"/>
          <xdr:cNvCxnSpPr/>
        </xdr:nvCxnSpPr>
        <xdr:spPr>
          <a:xfrm>
            <a:off x="518757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3" name="Łącznik prosty 18602"/>
          <xdr:cNvCxnSpPr/>
        </xdr:nvCxnSpPr>
        <xdr:spPr>
          <a:xfrm>
            <a:off x="416745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4" name="Łącznik prosty 18603"/>
          <xdr:cNvCxnSpPr/>
        </xdr:nvCxnSpPr>
        <xdr:spPr>
          <a:xfrm>
            <a:off x="461014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5" name="Łącznik prosty 18604"/>
          <xdr:cNvCxnSpPr/>
        </xdr:nvCxnSpPr>
        <xdr:spPr>
          <a:xfrm>
            <a:off x="491810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6" name="Łącznik prosty 18605"/>
          <xdr:cNvCxnSpPr/>
        </xdr:nvCxnSpPr>
        <xdr:spPr>
          <a:xfrm>
            <a:off x="526456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7" name="Łącznik prosty 18606"/>
          <xdr:cNvCxnSpPr/>
        </xdr:nvCxnSpPr>
        <xdr:spPr>
          <a:xfrm>
            <a:off x="424444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8" name="Łącznik prosty 18607"/>
          <xdr:cNvCxnSpPr/>
        </xdr:nvCxnSpPr>
        <xdr:spPr>
          <a:xfrm>
            <a:off x="466789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9" name="Łącznik prosty 18608"/>
          <xdr:cNvCxnSpPr/>
        </xdr:nvCxnSpPr>
        <xdr:spPr>
          <a:xfrm>
            <a:off x="496622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0" name="Łącznik prosty 18609"/>
          <xdr:cNvCxnSpPr/>
        </xdr:nvCxnSpPr>
        <xdr:spPr>
          <a:xfrm>
            <a:off x="531268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1" name="Łącznik prosty 18610"/>
          <xdr:cNvCxnSpPr/>
        </xdr:nvCxnSpPr>
        <xdr:spPr>
          <a:xfrm>
            <a:off x="431181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2" name="Łącznik prosty 18611"/>
          <xdr:cNvCxnSpPr/>
        </xdr:nvCxnSpPr>
        <xdr:spPr>
          <a:xfrm>
            <a:off x="466789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3" name="Łącznik prosty 18612"/>
          <xdr:cNvCxnSpPr/>
        </xdr:nvCxnSpPr>
        <xdr:spPr>
          <a:xfrm>
            <a:off x="499509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4" name="Łącznik prosty 18613"/>
          <xdr:cNvCxnSpPr/>
        </xdr:nvCxnSpPr>
        <xdr:spPr>
          <a:xfrm>
            <a:off x="535117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5" name="Łącznik prosty 18614"/>
          <xdr:cNvCxnSpPr/>
        </xdr:nvCxnSpPr>
        <xdr:spPr>
          <a:xfrm>
            <a:off x="432143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6" name="Łącznik prosty 18615"/>
          <xdr:cNvCxnSpPr/>
        </xdr:nvCxnSpPr>
        <xdr:spPr>
          <a:xfrm>
            <a:off x="464864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7" name="Łącznik prosty 18616"/>
          <xdr:cNvCxnSpPr/>
        </xdr:nvCxnSpPr>
        <xdr:spPr>
          <a:xfrm>
            <a:off x="50143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8" name="Łącznik prosty 18617"/>
          <xdr:cNvCxnSpPr/>
        </xdr:nvCxnSpPr>
        <xdr:spPr>
          <a:xfrm>
            <a:off x="538004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9" name="Łącznik prosty 18618"/>
          <xdr:cNvCxnSpPr/>
        </xdr:nvCxnSpPr>
        <xdr:spPr>
          <a:xfrm>
            <a:off x="433106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0" name="Łącznik prosty 18619"/>
          <xdr:cNvCxnSpPr/>
        </xdr:nvCxnSpPr>
        <xdr:spPr>
          <a:xfrm>
            <a:off x="461977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1" name="Łącznik prosty 18620"/>
          <xdr:cNvCxnSpPr/>
        </xdr:nvCxnSpPr>
        <xdr:spPr>
          <a:xfrm>
            <a:off x="503359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2" name="Łącznik prosty 18621"/>
          <xdr:cNvCxnSpPr/>
        </xdr:nvCxnSpPr>
        <xdr:spPr>
          <a:xfrm>
            <a:off x="538966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3" name="Łącznik prosty 18622"/>
          <xdr:cNvCxnSpPr/>
        </xdr:nvCxnSpPr>
        <xdr:spPr>
          <a:xfrm>
            <a:off x="434068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4" name="Łącznik prosty 18623"/>
          <xdr:cNvCxnSpPr/>
        </xdr:nvCxnSpPr>
        <xdr:spPr>
          <a:xfrm>
            <a:off x="458127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5" name="Łącznik prosty 18624"/>
          <xdr:cNvCxnSpPr/>
        </xdr:nvCxnSpPr>
        <xdr:spPr>
          <a:xfrm>
            <a:off x="500472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6" name="Łącznik prosty 18625"/>
          <xdr:cNvCxnSpPr/>
        </xdr:nvCxnSpPr>
        <xdr:spPr>
          <a:xfrm>
            <a:off x="533192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7" name="Łącznik prosty 18626"/>
          <xdr:cNvCxnSpPr/>
        </xdr:nvCxnSpPr>
        <xdr:spPr>
          <a:xfrm>
            <a:off x="436955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8" name="Łącznik prosty 18627"/>
          <xdr:cNvCxnSpPr/>
        </xdr:nvCxnSpPr>
        <xdr:spPr>
          <a:xfrm>
            <a:off x="456203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9" name="Łącznik prosty 18628"/>
          <xdr:cNvCxnSpPr/>
        </xdr:nvCxnSpPr>
        <xdr:spPr>
          <a:xfrm>
            <a:off x="496622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0" name="Łącznik prosty 18629"/>
          <xdr:cNvCxnSpPr/>
        </xdr:nvCxnSpPr>
        <xdr:spPr>
          <a:xfrm>
            <a:off x="526456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1" name="Łącznik prosty 18630"/>
          <xdr:cNvCxnSpPr/>
        </xdr:nvCxnSpPr>
        <xdr:spPr>
          <a:xfrm>
            <a:off x="440805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2" name="Łącznik prosty 18631"/>
          <xdr:cNvCxnSpPr/>
        </xdr:nvCxnSpPr>
        <xdr:spPr>
          <a:xfrm>
            <a:off x="455240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3" name="Łącznik prosty 18632"/>
          <xdr:cNvCxnSpPr/>
        </xdr:nvCxnSpPr>
        <xdr:spPr>
          <a:xfrm>
            <a:off x="493735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4" name="Łącznik prosty 18633"/>
          <xdr:cNvCxnSpPr/>
        </xdr:nvCxnSpPr>
        <xdr:spPr>
          <a:xfrm>
            <a:off x="520681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5" name="Łącznik prosty 18634"/>
          <xdr:cNvCxnSpPr/>
        </xdr:nvCxnSpPr>
        <xdr:spPr>
          <a:xfrm>
            <a:off x="445617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6" name="Łącznik prosty 18635"/>
          <xdr:cNvCxnSpPr/>
        </xdr:nvCxnSpPr>
        <xdr:spPr>
          <a:xfrm>
            <a:off x="454278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7" name="Łącznik prosty 18636"/>
          <xdr:cNvCxnSpPr/>
        </xdr:nvCxnSpPr>
        <xdr:spPr>
          <a:xfrm>
            <a:off x="490848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8" name="Łącznik prosty 18637"/>
          <xdr:cNvCxnSpPr/>
        </xdr:nvCxnSpPr>
        <xdr:spPr>
          <a:xfrm>
            <a:off x="51587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9" name="Łącznik prosty 18638"/>
          <xdr:cNvCxnSpPr/>
        </xdr:nvCxnSpPr>
        <xdr:spPr>
          <a:xfrm>
            <a:off x="450428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0" name="Łącznik prosty 18639"/>
          <xdr:cNvCxnSpPr/>
        </xdr:nvCxnSpPr>
        <xdr:spPr>
          <a:xfrm>
            <a:off x="441767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1" name="Łącznik prosty 18640"/>
          <xdr:cNvCxnSpPr/>
        </xdr:nvCxnSpPr>
        <xdr:spPr>
          <a:xfrm>
            <a:off x="454278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2" name="Łącznik prosty 18641"/>
          <xdr:cNvCxnSpPr/>
        </xdr:nvCxnSpPr>
        <xdr:spPr>
          <a:xfrm>
            <a:off x="463902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3" name="Łącznik prosty 18642"/>
          <xdr:cNvCxnSpPr/>
        </xdr:nvCxnSpPr>
        <xdr:spPr>
          <a:xfrm>
            <a:off x="499509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4" name="Łącznik prosty 18643"/>
          <xdr:cNvCxnSpPr/>
        </xdr:nvCxnSpPr>
        <xdr:spPr>
          <a:xfrm>
            <a:off x="443692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5" name="Łącznik prosty 18644"/>
          <xdr:cNvCxnSpPr/>
        </xdr:nvCxnSpPr>
        <xdr:spPr>
          <a:xfrm>
            <a:off x="443692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6" name="Łącznik prosty 18645"/>
          <xdr:cNvCxnSpPr/>
        </xdr:nvCxnSpPr>
        <xdr:spPr>
          <a:xfrm>
            <a:off x="447541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7" name="Łącznik prosty 18646"/>
          <xdr:cNvCxnSpPr/>
        </xdr:nvCxnSpPr>
        <xdr:spPr>
          <a:xfrm>
            <a:off x="507208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8" name="Łącznik prosty 18647"/>
          <xdr:cNvCxnSpPr/>
        </xdr:nvCxnSpPr>
        <xdr:spPr>
          <a:xfrm>
            <a:off x="435030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9" name="Łącznik prosty 18648"/>
          <xdr:cNvCxnSpPr/>
        </xdr:nvCxnSpPr>
        <xdr:spPr>
          <a:xfrm>
            <a:off x="427332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0" name="Łącznik prosty 18649"/>
          <xdr:cNvCxnSpPr/>
        </xdr:nvCxnSpPr>
        <xdr:spPr>
          <a:xfrm>
            <a:off x="421557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1" name="Łącznik prosty 18650"/>
          <xdr:cNvCxnSpPr/>
        </xdr:nvCxnSpPr>
        <xdr:spPr>
          <a:xfrm>
            <a:off x="487961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2" name="Łącznik prosty 18651"/>
          <xdr:cNvCxnSpPr/>
        </xdr:nvCxnSpPr>
        <xdr:spPr>
          <a:xfrm>
            <a:off x="428294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3" name="Łącznik prosty 18652"/>
          <xdr:cNvCxnSpPr/>
        </xdr:nvCxnSpPr>
        <xdr:spPr>
          <a:xfrm>
            <a:off x="425407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4" name="Łącznik prosty 18653"/>
          <xdr:cNvCxnSpPr/>
        </xdr:nvCxnSpPr>
        <xdr:spPr>
          <a:xfrm>
            <a:off x="419633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5" name="Łącznik prosty 18654"/>
          <xdr:cNvCxnSpPr/>
        </xdr:nvCxnSpPr>
        <xdr:spPr>
          <a:xfrm>
            <a:off x="480262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6" name="Łącznik prosty 18655"/>
          <xdr:cNvCxnSpPr/>
        </xdr:nvCxnSpPr>
        <xdr:spPr>
          <a:xfrm>
            <a:off x="424444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7" name="Łącznik prosty 18656"/>
          <xdr:cNvCxnSpPr/>
        </xdr:nvCxnSpPr>
        <xdr:spPr>
          <a:xfrm>
            <a:off x="423482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8" name="Łącznik prosty 18657"/>
          <xdr:cNvCxnSpPr/>
        </xdr:nvCxnSpPr>
        <xdr:spPr>
          <a:xfrm>
            <a:off x="416745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9" name="Łącznik prosty 18658"/>
          <xdr:cNvCxnSpPr/>
        </xdr:nvCxnSpPr>
        <xdr:spPr>
          <a:xfrm>
            <a:off x="475450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0" name="Łącznik prosty 18659"/>
          <xdr:cNvCxnSpPr/>
        </xdr:nvCxnSpPr>
        <xdr:spPr>
          <a:xfrm>
            <a:off x="452353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1" name="Łącznik prosty 18660"/>
          <xdr:cNvCxnSpPr/>
        </xdr:nvCxnSpPr>
        <xdr:spPr>
          <a:xfrm>
            <a:off x="423482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2" name="Łącznik prosty 18661"/>
          <xdr:cNvCxnSpPr/>
        </xdr:nvCxnSpPr>
        <xdr:spPr>
          <a:xfrm>
            <a:off x="41867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3" name="Łącznik prosty 18662"/>
          <xdr:cNvCxnSpPr/>
        </xdr:nvCxnSpPr>
        <xdr:spPr>
          <a:xfrm>
            <a:off x="494697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4" name="Łącznik prosty 18663"/>
          <xdr:cNvCxnSpPr/>
        </xdr:nvCxnSpPr>
        <xdr:spPr>
          <a:xfrm>
            <a:off x="449466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5" name="Łącznik prosty 18664"/>
          <xdr:cNvCxnSpPr/>
        </xdr:nvCxnSpPr>
        <xdr:spPr>
          <a:xfrm>
            <a:off x="423482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6" name="Łącznik prosty 18665"/>
          <xdr:cNvCxnSpPr/>
        </xdr:nvCxnSpPr>
        <xdr:spPr>
          <a:xfrm>
            <a:off x="416745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7" name="Łącznik prosty 18666"/>
          <xdr:cNvCxnSpPr/>
        </xdr:nvCxnSpPr>
        <xdr:spPr>
          <a:xfrm>
            <a:off x="491810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8" name="Łącznik prosty 18667"/>
          <xdr:cNvCxnSpPr/>
        </xdr:nvCxnSpPr>
        <xdr:spPr>
          <a:xfrm>
            <a:off x="452353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9" name="Łącznik prosty 18668"/>
          <xdr:cNvCxnSpPr/>
        </xdr:nvCxnSpPr>
        <xdr:spPr>
          <a:xfrm>
            <a:off x="423482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0" name="Łącznik prosty 18669"/>
          <xdr:cNvCxnSpPr/>
        </xdr:nvCxnSpPr>
        <xdr:spPr>
          <a:xfrm>
            <a:off x="417708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1" name="Łącznik prosty 18670"/>
          <xdr:cNvCxnSpPr/>
        </xdr:nvCxnSpPr>
        <xdr:spPr>
          <a:xfrm>
            <a:off x="481224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2" name="Łącznik prosty 18671"/>
          <xdr:cNvCxnSpPr/>
        </xdr:nvCxnSpPr>
        <xdr:spPr>
          <a:xfrm>
            <a:off x="452353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3" name="Łącznik prosty 18672"/>
          <xdr:cNvCxnSpPr/>
        </xdr:nvCxnSpPr>
        <xdr:spPr>
          <a:xfrm>
            <a:off x="42252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4" name="Łącznik prosty 18673"/>
          <xdr:cNvCxnSpPr/>
        </xdr:nvCxnSpPr>
        <xdr:spPr>
          <a:xfrm>
            <a:off x="416745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5" name="Łącznik prosty 18674"/>
          <xdr:cNvCxnSpPr/>
        </xdr:nvCxnSpPr>
        <xdr:spPr>
          <a:xfrm>
            <a:off x="481224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6" name="Łącznik prosty 18675"/>
          <xdr:cNvCxnSpPr/>
        </xdr:nvCxnSpPr>
        <xdr:spPr>
          <a:xfrm>
            <a:off x="447541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7" name="Łącznik prosty 18676"/>
          <xdr:cNvCxnSpPr/>
        </xdr:nvCxnSpPr>
        <xdr:spPr>
          <a:xfrm>
            <a:off x="41867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8" name="Łącznik prosty 18677"/>
          <xdr:cNvCxnSpPr/>
        </xdr:nvCxnSpPr>
        <xdr:spPr>
          <a:xfrm>
            <a:off x="412896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9" name="Łącznik prosty 18678"/>
          <xdr:cNvCxnSpPr/>
        </xdr:nvCxnSpPr>
        <xdr:spPr>
          <a:xfrm>
            <a:off x="469676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0" name="Łącznik prosty 18679"/>
          <xdr:cNvCxnSpPr/>
        </xdr:nvCxnSpPr>
        <xdr:spPr>
          <a:xfrm>
            <a:off x="438880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1" name="Łącznik prosty 18680"/>
          <xdr:cNvCxnSpPr/>
        </xdr:nvCxnSpPr>
        <xdr:spPr>
          <a:xfrm>
            <a:off x="41867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2" name="Łącznik prosty 18681"/>
          <xdr:cNvCxnSpPr/>
        </xdr:nvCxnSpPr>
        <xdr:spPr>
          <a:xfrm>
            <a:off x="411934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3" name="Łącznik prosty 18682"/>
          <xdr:cNvCxnSpPr/>
        </xdr:nvCxnSpPr>
        <xdr:spPr>
          <a:xfrm>
            <a:off x="461977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4" name="Łącznik prosty 18683"/>
          <xdr:cNvCxnSpPr/>
        </xdr:nvCxnSpPr>
        <xdr:spPr>
          <a:xfrm>
            <a:off x="438880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5" name="Łącznik prosty 18684"/>
          <xdr:cNvCxnSpPr/>
        </xdr:nvCxnSpPr>
        <xdr:spPr>
          <a:xfrm>
            <a:off x="41867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6" name="Łącznik prosty 18685"/>
          <xdr:cNvCxnSpPr/>
        </xdr:nvCxnSpPr>
        <xdr:spPr>
          <a:xfrm>
            <a:off x="411934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7" name="Łącznik prosty 18686"/>
          <xdr:cNvCxnSpPr/>
        </xdr:nvCxnSpPr>
        <xdr:spPr>
          <a:xfrm>
            <a:off x="448504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8" name="Łącznik prosty 18687"/>
          <xdr:cNvCxnSpPr/>
        </xdr:nvCxnSpPr>
        <xdr:spPr>
          <a:xfrm>
            <a:off x="442729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9" name="Łącznik prosty 18688"/>
          <xdr:cNvCxnSpPr/>
        </xdr:nvCxnSpPr>
        <xdr:spPr>
          <a:xfrm>
            <a:off x="449466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0" name="Łącznik prosty 18689"/>
          <xdr:cNvCxnSpPr/>
        </xdr:nvCxnSpPr>
        <xdr:spPr>
          <a:xfrm>
            <a:off x="455240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1" name="Łącznik prosty 18690"/>
          <xdr:cNvCxnSpPr/>
        </xdr:nvCxnSpPr>
        <xdr:spPr>
          <a:xfrm>
            <a:off x="503359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2" name="Łącznik prosty 18691"/>
          <xdr:cNvCxnSpPr/>
        </xdr:nvCxnSpPr>
        <xdr:spPr>
          <a:xfrm>
            <a:off x="439842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3" name="Łącznik prosty 18692"/>
          <xdr:cNvCxnSpPr/>
        </xdr:nvCxnSpPr>
        <xdr:spPr>
          <a:xfrm>
            <a:off x="441767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4" name="Łącznik prosty 18693"/>
          <xdr:cNvCxnSpPr/>
        </xdr:nvCxnSpPr>
        <xdr:spPr>
          <a:xfrm>
            <a:off x="443692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5" name="Łącznik prosty 18694"/>
          <xdr:cNvCxnSpPr/>
        </xdr:nvCxnSpPr>
        <xdr:spPr>
          <a:xfrm>
            <a:off x="497585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6" name="Łącznik prosty 18695"/>
          <xdr:cNvCxnSpPr/>
        </xdr:nvCxnSpPr>
        <xdr:spPr>
          <a:xfrm>
            <a:off x="436955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7" name="Łącznik prosty 18696"/>
          <xdr:cNvCxnSpPr/>
        </xdr:nvCxnSpPr>
        <xdr:spPr>
          <a:xfrm>
            <a:off x="437918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8" name="Łącznik prosty 18697"/>
          <xdr:cNvCxnSpPr/>
        </xdr:nvCxnSpPr>
        <xdr:spPr>
          <a:xfrm>
            <a:off x="437918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9" name="Łącznik prosty 18698"/>
          <xdr:cNvCxnSpPr/>
        </xdr:nvCxnSpPr>
        <xdr:spPr>
          <a:xfrm>
            <a:off x="493735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0" name="Łącznik prosty 18699"/>
          <xdr:cNvCxnSpPr/>
        </xdr:nvCxnSpPr>
        <xdr:spPr>
          <a:xfrm>
            <a:off x="435030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1" name="Łącznik prosty 18700"/>
          <xdr:cNvCxnSpPr/>
        </xdr:nvCxnSpPr>
        <xdr:spPr>
          <a:xfrm>
            <a:off x="434068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2" name="Łącznik prosty 18701"/>
          <xdr:cNvCxnSpPr/>
        </xdr:nvCxnSpPr>
        <xdr:spPr>
          <a:xfrm>
            <a:off x="433106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3" name="Łącznik prosty 18702"/>
          <xdr:cNvCxnSpPr/>
        </xdr:nvCxnSpPr>
        <xdr:spPr>
          <a:xfrm>
            <a:off x="489886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4" name="Łącznik prosty 18703"/>
          <xdr:cNvCxnSpPr/>
        </xdr:nvCxnSpPr>
        <xdr:spPr>
          <a:xfrm>
            <a:off x="437918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5" name="Łącznik prosty 18704"/>
          <xdr:cNvCxnSpPr/>
        </xdr:nvCxnSpPr>
        <xdr:spPr>
          <a:xfrm>
            <a:off x="432143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6" name="Łącznik prosty 18705"/>
          <xdr:cNvCxnSpPr/>
        </xdr:nvCxnSpPr>
        <xdr:spPr>
          <a:xfrm>
            <a:off x="431181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7" name="Łącznik prosty 18706"/>
          <xdr:cNvCxnSpPr/>
        </xdr:nvCxnSpPr>
        <xdr:spPr>
          <a:xfrm>
            <a:off x="490848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8" name="Łącznik prosty 18707"/>
          <xdr:cNvCxnSpPr/>
        </xdr:nvCxnSpPr>
        <xdr:spPr>
          <a:xfrm>
            <a:off x="439842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9" name="Łącznik prosty 18708"/>
          <xdr:cNvCxnSpPr/>
        </xdr:nvCxnSpPr>
        <xdr:spPr>
          <a:xfrm>
            <a:off x="431181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10" name="Łącznik prosty 18709"/>
          <xdr:cNvCxnSpPr/>
        </xdr:nvCxnSpPr>
        <xdr:spPr>
          <a:xfrm>
            <a:off x="428294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11" name="Łącznik prosty 18710"/>
          <xdr:cNvCxnSpPr/>
        </xdr:nvCxnSpPr>
        <xdr:spPr>
          <a:xfrm>
            <a:off x="490848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12" name="Łącznik prosty 18711"/>
          <xdr:cNvCxnSpPr/>
        </xdr:nvCxnSpPr>
        <xdr:spPr>
          <a:xfrm>
            <a:off x="440805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13" name="Łącznik prosty 18712"/>
          <xdr:cNvCxnSpPr/>
        </xdr:nvCxnSpPr>
        <xdr:spPr>
          <a:xfrm>
            <a:off x="430219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14" name="Łącznik prosty 18713"/>
          <xdr:cNvCxnSpPr/>
        </xdr:nvCxnSpPr>
        <xdr:spPr>
          <a:xfrm>
            <a:off x="427332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15" name="Łącznik prosty 18714"/>
          <xdr:cNvCxnSpPr/>
        </xdr:nvCxnSpPr>
        <xdr:spPr>
          <a:xfrm>
            <a:off x="489886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16" name="Łącznik prosty 18715"/>
          <xdr:cNvCxnSpPr/>
        </xdr:nvCxnSpPr>
        <xdr:spPr>
          <a:xfrm>
            <a:off x="441767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17" name="Łącznik prosty 18716"/>
          <xdr:cNvCxnSpPr/>
        </xdr:nvCxnSpPr>
        <xdr:spPr>
          <a:xfrm>
            <a:off x="429256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18" name="Łącznik prosty 18717"/>
          <xdr:cNvCxnSpPr/>
        </xdr:nvCxnSpPr>
        <xdr:spPr>
          <a:xfrm>
            <a:off x="426369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19" name="Łącznik prosty 18718"/>
          <xdr:cNvCxnSpPr/>
        </xdr:nvCxnSpPr>
        <xdr:spPr>
          <a:xfrm>
            <a:off x="488923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20" name="Łącznik prosty 18719"/>
          <xdr:cNvCxnSpPr/>
        </xdr:nvCxnSpPr>
        <xdr:spPr>
          <a:xfrm>
            <a:off x="442729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21" name="Łącznik prosty 18720"/>
          <xdr:cNvCxnSpPr/>
        </xdr:nvCxnSpPr>
        <xdr:spPr>
          <a:xfrm>
            <a:off x="428294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22" name="Łącznik prosty 18721"/>
          <xdr:cNvCxnSpPr/>
        </xdr:nvCxnSpPr>
        <xdr:spPr>
          <a:xfrm>
            <a:off x="424444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23" name="Łącznik prosty 18722"/>
          <xdr:cNvCxnSpPr/>
        </xdr:nvCxnSpPr>
        <xdr:spPr>
          <a:xfrm>
            <a:off x="486999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24" name="Łącznik prosty 18723"/>
          <xdr:cNvCxnSpPr/>
        </xdr:nvCxnSpPr>
        <xdr:spPr>
          <a:xfrm>
            <a:off x="442729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25" name="Łącznik prosty 18724"/>
          <xdr:cNvCxnSpPr/>
        </xdr:nvCxnSpPr>
        <xdr:spPr>
          <a:xfrm>
            <a:off x="427332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26" name="Łącznik prosty 18725"/>
          <xdr:cNvCxnSpPr/>
        </xdr:nvCxnSpPr>
        <xdr:spPr>
          <a:xfrm>
            <a:off x="423482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27" name="Łącznik prosty 18726"/>
          <xdr:cNvCxnSpPr/>
        </xdr:nvCxnSpPr>
        <xdr:spPr>
          <a:xfrm>
            <a:off x="484111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28" name="Łącznik prosty 18727"/>
          <xdr:cNvCxnSpPr/>
        </xdr:nvCxnSpPr>
        <xdr:spPr>
          <a:xfrm>
            <a:off x="441767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29" name="Łącznik prosty 18728"/>
          <xdr:cNvCxnSpPr/>
        </xdr:nvCxnSpPr>
        <xdr:spPr>
          <a:xfrm>
            <a:off x="426369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0" name="Łącznik prosty 18729"/>
          <xdr:cNvCxnSpPr/>
        </xdr:nvCxnSpPr>
        <xdr:spPr>
          <a:xfrm>
            <a:off x="42252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1" name="Łącznik prosty 18730"/>
          <xdr:cNvCxnSpPr/>
        </xdr:nvCxnSpPr>
        <xdr:spPr>
          <a:xfrm>
            <a:off x="481224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2" name="Łącznik prosty 18731"/>
          <xdr:cNvCxnSpPr/>
        </xdr:nvCxnSpPr>
        <xdr:spPr>
          <a:xfrm>
            <a:off x="435030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3" name="Łącznik prosty 18732"/>
          <xdr:cNvCxnSpPr/>
        </xdr:nvCxnSpPr>
        <xdr:spPr>
          <a:xfrm>
            <a:off x="41867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4" name="Łącznik prosty 18733"/>
          <xdr:cNvCxnSpPr/>
        </xdr:nvCxnSpPr>
        <xdr:spPr>
          <a:xfrm>
            <a:off x="411934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5" name="Łącznik prosty 18734"/>
          <xdr:cNvCxnSpPr/>
        </xdr:nvCxnSpPr>
        <xdr:spPr>
          <a:xfrm>
            <a:off x="439842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6" name="Łącznik prosty 18735"/>
          <xdr:cNvCxnSpPr/>
        </xdr:nvCxnSpPr>
        <xdr:spPr>
          <a:xfrm>
            <a:off x="425407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7" name="Łącznik prosty 18736"/>
          <xdr:cNvCxnSpPr/>
        </xdr:nvCxnSpPr>
        <xdr:spPr>
          <a:xfrm>
            <a:off x="41867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8" name="Łącznik prosty 18737"/>
          <xdr:cNvCxnSpPr/>
        </xdr:nvCxnSpPr>
        <xdr:spPr>
          <a:xfrm>
            <a:off x="412896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9" name="Łącznik prosty 18738"/>
          <xdr:cNvCxnSpPr/>
        </xdr:nvCxnSpPr>
        <xdr:spPr>
          <a:xfrm>
            <a:off x="426369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0" name="Łącznik prosty 18739"/>
          <xdr:cNvCxnSpPr/>
        </xdr:nvCxnSpPr>
        <xdr:spPr>
          <a:xfrm>
            <a:off x="415783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1" name="Łącznik prosty 18740"/>
          <xdr:cNvCxnSpPr/>
        </xdr:nvCxnSpPr>
        <xdr:spPr>
          <a:xfrm>
            <a:off x="415783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2" name="Łącznik prosty 18741"/>
          <xdr:cNvCxnSpPr/>
        </xdr:nvCxnSpPr>
        <xdr:spPr>
          <a:xfrm>
            <a:off x="410009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3" name="Łącznik prosty 18742"/>
          <xdr:cNvCxnSpPr/>
        </xdr:nvCxnSpPr>
        <xdr:spPr>
          <a:xfrm>
            <a:off x="427332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4" name="Łącznik prosty 18743"/>
          <xdr:cNvCxnSpPr/>
        </xdr:nvCxnSpPr>
        <xdr:spPr>
          <a:xfrm>
            <a:off x="417708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5" name="Łącznik prosty 18744"/>
          <xdr:cNvCxnSpPr/>
        </xdr:nvCxnSpPr>
        <xdr:spPr>
          <a:xfrm>
            <a:off x="413858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6" name="Łącznik prosty 18745"/>
          <xdr:cNvCxnSpPr/>
        </xdr:nvCxnSpPr>
        <xdr:spPr>
          <a:xfrm>
            <a:off x="407122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7" name="Łącznik prosty 18746"/>
          <xdr:cNvCxnSpPr/>
        </xdr:nvCxnSpPr>
        <xdr:spPr>
          <a:xfrm>
            <a:off x="423482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8" name="Łącznik prosty 18747"/>
          <xdr:cNvCxnSpPr/>
        </xdr:nvCxnSpPr>
        <xdr:spPr>
          <a:xfrm>
            <a:off x="416745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9" name="Łącznik prosty 18748"/>
          <xdr:cNvCxnSpPr/>
        </xdr:nvCxnSpPr>
        <xdr:spPr>
          <a:xfrm>
            <a:off x="411934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0" name="Łącznik prosty 18749"/>
          <xdr:cNvCxnSpPr/>
        </xdr:nvCxnSpPr>
        <xdr:spPr>
          <a:xfrm>
            <a:off x="406159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1" name="Łącznik prosty 18750"/>
          <xdr:cNvCxnSpPr/>
        </xdr:nvCxnSpPr>
        <xdr:spPr>
          <a:xfrm>
            <a:off x="41867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2" name="Łącznik prosty 18751"/>
          <xdr:cNvCxnSpPr/>
        </xdr:nvCxnSpPr>
        <xdr:spPr>
          <a:xfrm>
            <a:off x="40808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3" name="Łącznik prosty 18752"/>
          <xdr:cNvCxnSpPr/>
        </xdr:nvCxnSpPr>
        <xdr:spPr>
          <a:xfrm>
            <a:off x="409046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4" name="Łącznik prosty 18753"/>
          <xdr:cNvCxnSpPr/>
        </xdr:nvCxnSpPr>
        <xdr:spPr>
          <a:xfrm>
            <a:off x="403272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5" name="Łącznik prosty 18754"/>
          <xdr:cNvCxnSpPr/>
        </xdr:nvCxnSpPr>
        <xdr:spPr>
          <a:xfrm>
            <a:off x="409046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6" name="Łącznik prosty 18755"/>
          <xdr:cNvCxnSpPr/>
        </xdr:nvCxnSpPr>
        <xdr:spPr>
          <a:xfrm>
            <a:off x="426369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7" name="Łącznik prosty 18756"/>
          <xdr:cNvCxnSpPr/>
        </xdr:nvCxnSpPr>
        <xdr:spPr>
          <a:xfrm>
            <a:off x="410971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8" name="Łącznik prosty 18757"/>
          <xdr:cNvCxnSpPr/>
        </xdr:nvCxnSpPr>
        <xdr:spPr>
          <a:xfrm>
            <a:off x="406159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9" name="Łącznik prosty 18758"/>
          <xdr:cNvCxnSpPr/>
        </xdr:nvCxnSpPr>
        <xdr:spPr>
          <a:xfrm>
            <a:off x="415783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0" name="Łącznik prosty 18759"/>
          <xdr:cNvCxnSpPr/>
        </xdr:nvCxnSpPr>
        <xdr:spPr>
          <a:xfrm>
            <a:off x="427332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1" name="Łącznik prosty 18760"/>
          <xdr:cNvCxnSpPr/>
        </xdr:nvCxnSpPr>
        <xdr:spPr>
          <a:xfrm>
            <a:off x="407122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2" name="Łącznik prosty 18761"/>
          <xdr:cNvCxnSpPr/>
        </xdr:nvCxnSpPr>
        <xdr:spPr>
          <a:xfrm>
            <a:off x="404235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3" name="Łącznik prosty 18762"/>
          <xdr:cNvCxnSpPr/>
        </xdr:nvCxnSpPr>
        <xdr:spPr>
          <a:xfrm>
            <a:off x="417708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4" name="Łącznik prosty 18763"/>
          <xdr:cNvCxnSpPr/>
        </xdr:nvCxnSpPr>
        <xdr:spPr>
          <a:xfrm>
            <a:off x="428294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5" name="Łącznik prosty 18764"/>
          <xdr:cNvCxnSpPr/>
        </xdr:nvCxnSpPr>
        <xdr:spPr>
          <a:xfrm>
            <a:off x="407122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6" name="Łącznik prosty 18765"/>
          <xdr:cNvCxnSpPr/>
        </xdr:nvCxnSpPr>
        <xdr:spPr>
          <a:xfrm>
            <a:off x="402310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7" name="Łącznik prosty 18766"/>
          <xdr:cNvCxnSpPr/>
        </xdr:nvCxnSpPr>
        <xdr:spPr>
          <a:xfrm>
            <a:off x="420595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8" name="Łącznik prosty 18767"/>
          <xdr:cNvCxnSpPr/>
        </xdr:nvCxnSpPr>
        <xdr:spPr>
          <a:xfrm>
            <a:off x="421557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9" name="Łącznik prosty 18768"/>
          <xdr:cNvCxnSpPr/>
        </xdr:nvCxnSpPr>
        <xdr:spPr>
          <a:xfrm>
            <a:off x="406159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0" name="Łącznik prosty 18769"/>
          <xdr:cNvCxnSpPr/>
        </xdr:nvCxnSpPr>
        <xdr:spPr>
          <a:xfrm>
            <a:off x="401348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1" name="Łącznik prosty 18770"/>
          <xdr:cNvCxnSpPr/>
        </xdr:nvCxnSpPr>
        <xdr:spPr>
          <a:xfrm>
            <a:off x="409046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2" name="Łącznik prosty 18771"/>
          <xdr:cNvCxnSpPr/>
        </xdr:nvCxnSpPr>
        <xdr:spPr>
          <a:xfrm>
            <a:off x="41867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3" name="Łącznik prosty 18772"/>
          <xdr:cNvCxnSpPr/>
        </xdr:nvCxnSpPr>
        <xdr:spPr>
          <a:xfrm>
            <a:off x="405197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4" name="Łącznik prosty 18773"/>
          <xdr:cNvCxnSpPr/>
        </xdr:nvCxnSpPr>
        <xdr:spPr>
          <a:xfrm>
            <a:off x="400385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5" name="Łącznik prosty 18774"/>
          <xdr:cNvCxnSpPr/>
        </xdr:nvCxnSpPr>
        <xdr:spPr>
          <a:xfrm>
            <a:off x="401348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6" name="Łącznik prosty 18775"/>
          <xdr:cNvCxnSpPr/>
        </xdr:nvCxnSpPr>
        <xdr:spPr>
          <a:xfrm>
            <a:off x="416745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7" name="Łącznik prosty 18776"/>
          <xdr:cNvCxnSpPr/>
        </xdr:nvCxnSpPr>
        <xdr:spPr>
          <a:xfrm>
            <a:off x="404235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8" name="Łącznik prosty 18777"/>
          <xdr:cNvCxnSpPr/>
        </xdr:nvCxnSpPr>
        <xdr:spPr>
          <a:xfrm>
            <a:off x="399423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9" name="Łącznik prosty 18778"/>
          <xdr:cNvCxnSpPr/>
        </xdr:nvCxnSpPr>
        <xdr:spPr>
          <a:xfrm>
            <a:off x="403272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0" name="Łącznik prosty 18779"/>
          <xdr:cNvCxnSpPr/>
        </xdr:nvCxnSpPr>
        <xdr:spPr>
          <a:xfrm>
            <a:off x="430219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1" name="Łącznik prosty 18780"/>
          <xdr:cNvCxnSpPr/>
        </xdr:nvCxnSpPr>
        <xdr:spPr>
          <a:xfrm>
            <a:off x="41867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2" name="Łącznik prosty 18781"/>
          <xdr:cNvCxnSpPr/>
        </xdr:nvCxnSpPr>
        <xdr:spPr>
          <a:xfrm>
            <a:off x="411934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3" name="Łącznik prosty 18782"/>
          <xdr:cNvCxnSpPr/>
        </xdr:nvCxnSpPr>
        <xdr:spPr>
          <a:xfrm>
            <a:off x="433106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4" name="Łącznik prosty 18783"/>
          <xdr:cNvCxnSpPr/>
        </xdr:nvCxnSpPr>
        <xdr:spPr>
          <a:xfrm>
            <a:off x="425407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5" name="Łącznik prosty 18784"/>
          <xdr:cNvCxnSpPr/>
        </xdr:nvCxnSpPr>
        <xdr:spPr>
          <a:xfrm>
            <a:off x="417708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6" name="Łącznik prosty 18785"/>
          <xdr:cNvCxnSpPr/>
        </xdr:nvCxnSpPr>
        <xdr:spPr>
          <a:xfrm>
            <a:off x="411934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7" name="Łącznik prosty 18786"/>
          <xdr:cNvCxnSpPr/>
        </xdr:nvCxnSpPr>
        <xdr:spPr>
          <a:xfrm>
            <a:off x="431181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8" name="Łącznik prosty 18787"/>
          <xdr:cNvCxnSpPr/>
        </xdr:nvCxnSpPr>
        <xdr:spPr>
          <a:xfrm>
            <a:off x="423482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9" name="Łącznik prosty 18788"/>
          <xdr:cNvCxnSpPr/>
        </xdr:nvCxnSpPr>
        <xdr:spPr>
          <a:xfrm>
            <a:off x="416745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0" name="Łącznik prosty 18789"/>
          <xdr:cNvCxnSpPr/>
        </xdr:nvCxnSpPr>
        <xdr:spPr>
          <a:xfrm>
            <a:off x="410971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1" name="Łącznik prosty 18790"/>
          <xdr:cNvCxnSpPr/>
        </xdr:nvCxnSpPr>
        <xdr:spPr>
          <a:xfrm>
            <a:off x="429256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2" name="Łącznik prosty 18791"/>
          <xdr:cNvCxnSpPr/>
        </xdr:nvCxnSpPr>
        <xdr:spPr>
          <a:xfrm>
            <a:off x="42252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3" name="Łącznik prosty 18792"/>
          <xdr:cNvCxnSpPr/>
        </xdr:nvCxnSpPr>
        <xdr:spPr>
          <a:xfrm>
            <a:off x="415783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4" name="Łącznik prosty 18793"/>
          <xdr:cNvCxnSpPr/>
        </xdr:nvCxnSpPr>
        <xdr:spPr>
          <a:xfrm>
            <a:off x="410009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5" name="Łącznik prosty 18794"/>
          <xdr:cNvCxnSpPr/>
        </xdr:nvCxnSpPr>
        <xdr:spPr>
          <a:xfrm>
            <a:off x="426369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6" name="Łącznik prosty 18795"/>
          <xdr:cNvCxnSpPr/>
        </xdr:nvCxnSpPr>
        <xdr:spPr>
          <a:xfrm>
            <a:off x="419633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7" name="Łącznik prosty 18796"/>
          <xdr:cNvCxnSpPr/>
        </xdr:nvCxnSpPr>
        <xdr:spPr>
          <a:xfrm>
            <a:off x="414821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8" name="Łącznik prosty 18797"/>
          <xdr:cNvCxnSpPr/>
        </xdr:nvCxnSpPr>
        <xdr:spPr>
          <a:xfrm>
            <a:off x="409046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9" name="Łącznik prosty 18798"/>
          <xdr:cNvCxnSpPr/>
        </xdr:nvCxnSpPr>
        <xdr:spPr>
          <a:xfrm>
            <a:off x="423482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0" name="Łącznik prosty 18799"/>
          <xdr:cNvCxnSpPr/>
        </xdr:nvCxnSpPr>
        <xdr:spPr>
          <a:xfrm>
            <a:off x="420595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1" name="Łącznik prosty 18800"/>
          <xdr:cNvCxnSpPr/>
        </xdr:nvCxnSpPr>
        <xdr:spPr>
          <a:xfrm>
            <a:off x="413858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2" name="Łącznik prosty 18801"/>
          <xdr:cNvCxnSpPr/>
        </xdr:nvCxnSpPr>
        <xdr:spPr>
          <a:xfrm>
            <a:off x="40808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3" name="Łącznik prosty 18802"/>
          <xdr:cNvCxnSpPr/>
        </xdr:nvCxnSpPr>
        <xdr:spPr>
          <a:xfrm>
            <a:off x="42252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4" name="Łącznik prosty 18803"/>
          <xdr:cNvCxnSpPr/>
        </xdr:nvCxnSpPr>
        <xdr:spPr>
          <a:xfrm>
            <a:off x="421557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5" name="Łącznik prosty 18804"/>
          <xdr:cNvCxnSpPr/>
        </xdr:nvCxnSpPr>
        <xdr:spPr>
          <a:xfrm>
            <a:off x="412896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6" name="Łącznik prosty 18805"/>
          <xdr:cNvCxnSpPr/>
        </xdr:nvCxnSpPr>
        <xdr:spPr>
          <a:xfrm>
            <a:off x="40808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7" name="Łącznik prosty 18806"/>
          <xdr:cNvCxnSpPr/>
        </xdr:nvCxnSpPr>
        <xdr:spPr>
          <a:xfrm>
            <a:off x="42252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8" name="Łącznik prosty 18807"/>
          <xdr:cNvCxnSpPr/>
        </xdr:nvCxnSpPr>
        <xdr:spPr>
          <a:xfrm>
            <a:off x="42252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9" name="Łącznik prosty 18808"/>
          <xdr:cNvCxnSpPr/>
        </xdr:nvCxnSpPr>
        <xdr:spPr>
          <a:xfrm>
            <a:off x="412896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0" name="Łącznik prosty 18809"/>
          <xdr:cNvCxnSpPr/>
        </xdr:nvCxnSpPr>
        <xdr:spPr>
          <a:xfrm>
            <a:off x="407122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1" name="Łącznik prosty 18810"/>
          <xdr:cNvCxnSpPr/>
        </xdr:nvCxnSpPr>
        <xdr:spPr>
          <a:xfrm>
            <a:off x="421557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2" name="Łącznik prosty 18811"/>
          <xdr:cNvCxnSpPr/>
        </xdr:nvCxnSpPr>
        <xdr:spPr>
          <a:xfrm>
            <a:off x="4225201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3" name="Łącznik prosty 18812"/>
          <xdr:cNvCxnSpPr/>
        </xdr:nvCxnSpPr>
        <xdr:spPr>
          <a:xfrm>
            <a:off x="411934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4" name="Łącznik prosty 18813"/>
          <xdr:cNvCxnSpPr/>
        </xdr:nvCxnSpPr>
        <xdr:spPr>
          <a:xfrm>
            <a:off x="406159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5" name="Łącznik prosty 18814"/>
          <xdr:cNvCxnSpPr/>
        </xdr:nvCxnSpPr>
        <xdr:spPr>
          <a:xfrm>
            <a:off x="420595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6" name="Łącznik prosty 18815"/>
          <xdr:cNvCxnSpPr/>
        </xdr:nvCxnSpPr>
        <xdr:spPr>
          <a:xfrm>
            <a:off x="421557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7" name="Łącznik prosty 18816"/>
          <xdr:cNvCxnSpPr/>
        </xdr:nvCxnSpPr>
        <xdr:spPr>
          <a:xfrm>
            <a:off x="410971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8" name="Łącznik prosty 18817"/>
          <xdr:cNvCxnSpPr/>
        </xdr:nvCxnSpPr>
        <xdr:spPr>
          <a:xfrm>
            <a:off x="406159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9" name="Łącznik prosty 18818"/>
          <xdr:cNvCxnSpPr/>
        </xdr:nvCxnSpPr>
        <xdr:spPr>
          <a:xfrm>
            <a:off x="418670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0" name="Łącznik prosty 18819"/>
          <xdr:cNvCxnSpPr/>
        </xdr:nvCxnSpPr>
        <xdr:spPr>
          <a:xfrm>
            <a:off x="421557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1" name="Łącznik prosty 18820"/>
          <xdr:cNvCxnSpPr/>
        </xdr:nvCxnSpPr>
        <xdr:spPr>
          <a:xfrm>
            <a:off x="410971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2" name="Łącznik prosty 18821"/>
          <xdr:cNvCxnSpPr/>
        </xdr:nvCxnSpPr>
        <xdr:spPr>
          <a:xfrm>
            <a:off x="405197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3" name="Łącznik prosty 18822"/>
          <xdr:cNvCxnSpPr/>
        </xdr:nvCxnSpPr>
        <xdr:spPr>
          <a:xfrm>
            <a:off x="417708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4" name="Łącznik prosty 18823"/>
          <xdr:cNvCxnSpPr/>
        </xdr:nvCxnSpPr>
        <xdr:spPr>
          <a:xfrm>
            <a:off x="417708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5" name="Łącznik prosty 18824"/>
          <xdr:cNvCxnSpPr/>
        </xdr:nvCxnSpPr>
        <xdr:spPr>
          <a:xfrm>
            <a:off x="403272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6" name="Łącznik prosty 18825"/>
          <xdr:cNvCxnSpPr/>
        </xdr:nvCxnSpPr>
        <xdr:spPr>
          <a:xfrm>
            <a:off x="399423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7" name="Łącznik prosty 18826"/>
          <xdr:cNvCxnSpPr/>
        </xdr:nvCxnSpPr>
        <xdr:spPr>
          <a:xfrm>
            <a:off x="405197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8" name="Łącznik prosty 18827"/>
          <xdr:cNvCxnSpPr/>
        </xdr:nvCxnSpPr>
        <xdr:spPr>
          <a:xfrm>
            <a:off x="417708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9" name="Łącznik prosty 18828"/>
          <xdr:cNvCxnSpPr/>
        </xdr:nvCxnSpPr>
        <xdr:spPr>
          <a:xfrm>
            <a:off x="403272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0" name="Łącznik prosty 18829"/>
          <xdr:cNvCxnSpPr/>
        </xdr:nvCxnSpPr>
        <xdr:spPr>
          <a:xfrm>
            <a:off x="398460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1" name="Łącznik prosty 18830"/>
          <xdr:cNvCxnSpPr/>
        </xdr:nvCxnSpPr>
        <xdr:spPr>
          <a:xfrm>
            <a:off x="408084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2" name="Łącznik prosty 18831"/>
          <xdr:cNvCxnSpPr/>
        </xdr:nvCxnSpPr>
        <xdr:spPr>
          <a:xfrm>
            <a:off x="413858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3" name="Łącznik prosty 18832"/>
          <xdr:cNvCxnSpPr/>
        </xdr:nvCxnSpPr>
        <xdr:spPr>
          <a:xfrm>
            <a:off x="402310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4" name="Łącznik prosty 18833"/>
          <xdr:cNvCxnSpPr/>
        </xdr:nvCxnSpPr>
        <xdr:spPr>
          <a:xfrm>
            <a:off x="397498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5" name="Łącznik prosty 18834"/>
          <xdr:cNvCxnSpPr/>
        </xdr:nvCxnSpPr>
        <xdr:spPr>
          <a:xfrm>
            <a:off x="395573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6" name="Łącznik prosty 18835"/>
          <xdr:cNvCxnSpPr/>
        </xdr:nvCxnSpPr>
        <xdr:spPr>
          <a:xfrm>
            <a:off x="405197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7" name="Łącznik prosty 18836"/>
          <xdr:cNvCxnSpPr/>
        </xdr:nvCxnSpPr>
        <xdr:spPr>
          <a:xfrm>
            <a:off x="400385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8" name="Łącznik prosty 18837"/>
          <xdr:cNvCxnSpPr/>
        </xdr:nvCxnSpPr>
        <xdr:spPr>
          <a:xfrm>
            <a:off x="397498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9" name="Łącznik prosty 18838"/>
          <xdr:cNvCxnSpPr/>
        </xdr:nvCxnSpPr>
        <xdr:spPr>
          <a:xfrm>
            <a:off x="3946114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0" name="Łącznik prosty 18839"/>
          <xdr:cNvCxnSpPr/>
        </xdr:nvCxnSpPr>
        <xdr:spPr>
          <a:xfrm>
            <a:off x="392686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1" name="Łącznik prosty 18840"/>
          <xdr:cNvCxnSpPr/>
        </xdr:nvCxnSpPr>
        <xdr:spPr>
          <a:xfrm>
            <a:off x="402310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2" name="Łącznik prosty 18841"/>
          <xdr:cNvCxnSpPr/>
        </xdr:nvCxnSpPr>
        <xdr:spPr>
          <a:xfrm>
            <a:off x="401348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3" name="Łącznik prosty 18842"/>
          <xdr:cNvCxnSpPr/>
        </xdr:nvCxnSpPr>
        <xdr:spPr>
          <a:xfrm>
            <a:off x="398460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4" name="Łącznik prosty 18843"/>
          <xdr:cNvCxnSpPr/>
        </xdr:nvCxnSpPr>
        <xdr:spPr>
          <a:xfrm>
            <a:off x="391724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5" name="Łącznik prosty 18844"/>
          <xdr:cNvCxnSpPr/>
        </xdr:nvCxnSpPr>
        <xdr:spPr>
          <a:xfrm>
            <a:off x="401348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6" name="Łącznik prosty 18845"/>
          <xdr:cNvCxnSpPr/>
        </xdr:nvCxnSpPr>
        <xdr:spPr>
          <a:xfrm>
            <a:off x="398460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7" name="Łącznik prosty 18846"/>
          <xdr:cNvCxnSpPr/>
        </xdr:nvCxnSpPr>
        <xdr:spPr>
          <a:xfrm>
            <a:off x="397498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8" name="Łącznik prosty 18847"/>
          <xdr:cNvCxnSpPr/>
        </xdr:nvCxnSpPr>
        <xdr:spPr>
          <a:xfrm>
            <a:off x="383062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9" name="Łącznik prosty 18848"/>
          <xdr:cNvCxnSpPr/>
        </xdr:nvCxnSpPr>
        <xdr:spPr>
          <a:xfrm>
            <a:off x="400385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0" name="Łącznik prosty 18849"/>
          <xdr:cNvCxnSpPr/>
        </xdr:nvCxnSpPr>
        <xdr:spPr>
          <a:xfrm>
            <a:off x="397498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1" name="Łącznik prosty 18850"/>
          <xdr:cNvCxnSpPr/>
        </xdr:nvCxnSpPr>
        <xdr:spPr>
          <a:xfrm>
            <a:off x="393649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2" name="Łącznik prosty 18851"/>
          <xdr:cNvCxnSpPr/>
        </xdr:nvCxnSpPr>
        <xdr:spPr>
          <a:xfrm>
            <a:off x="417708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3" name="Łącznik prosty 18852"/>
          <xdr:cNvCxnSpPr/>
        </xdr:nvCxnSpPr>
        <xdr:spPr>
          <a:xfrm>
            <a:off x="403272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4" name="Łącznik prosty 18853"/>
          <xdr:cNvCxnSpPr/>
        </xdr:nvCxnSpPr>
        <xdr:spPr>
          <a:xfrm>
            <a:off x="398460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5" name="Łącznik prosty 18854"/>
          <xdr:cNvCxnSpPr/>
        </xdr:nvCxnSpPr>
        <xdr:spPr>
          <a:xfrm>
            <a:off x="406159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6" name="Łącznik prosty 18855"/>
          <xdr:cNvCxnSpPr/>
        </xdr:nvCxnSpPr>
        <xdr:spPr>
          <a:xfrm>
            <a:off x="416745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7" name="Łącznik prosty 18856"/>
          <xdr:cNvCxnSpPr/>
        </xdr:nvCxnSpPr>
        <xdr:spPr>
          <a:xfrm>
            <a:off x="403272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8" name="Łącznik prosty 18857"/>
          <xdr:cNvCxnSpPr/>
        </xdr:nvCxnSpPr>
        <xdr:spPr>
          <a:xfrm>
            <a:off x="398460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9" name="Łącznik prosty 18858"/>
          <xdr:cNvCxnSpPr/>
        </xdr:nvCxnSpPr>
        <xdr:spPr>
          <a:xfrm>
            <a:off x="403272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0" name="Łącznik prosty 18859"/>
          <xdr:cNvCxnSpPr/>
        </xdr:nvCxnSpPr>
        <xdr:spPr>
          <a:xfrm>
            <a:off x="413858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1" name="Łącznik prosty 18860"/>
          <xdr:cNvCxnSpPr/>
        </xdr:nvCxnSpPr>
        <xdr:spPr>
          <a:xfrm>
            <a:off x="402310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2" name="Łącznik prosty 18861"/>
          <xdr:cNvCxnSpPr/>
        </xdr:nvCxnSpPr>
        <xdr:spPr>
          <a:xfrm>
            <a:off x="3974985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3" name="Łącznik prosty 18862"/>
          <xdr:cNvCxnSpPr/>
        </xdr:nvCxnSpPr>
        <xdr:spPr>
          <a:xfrm>
            <a:off x="4013480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4" name="Łącznik prosty 18863"/>
          <xdr:cNvCxnSpPr/>
        </xdr:nvCxnSpPr>
        <xdr:spPr>
          <a:xfrm>
            <a:off x="409046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5" name="Łącznik prosty 18864"/>
          <xdr:cNvCxnSpPr/>
        </xdr:nvCxnSpPr>
        <xdr:spPr>
          <a:xfrm>
            <a:off x="402310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6" name="Łącznik prosty 18865"/>
          <xdr:cNvCxnSpPr/>
        </xdr:nvCxnSpPr>
        <xdr:spPr>
          <a:xfrm>
            <a:off x="398460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7" name="Łącznik prosty 18866"/>
          <xdr:cNvCxnSpPr/>
        </xdr:nvCxnSpPr>
        <xdr:spPr>
          <a:xfrm>
            <a:off x="400385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8" name="Łącznik prosty 18867"/>
          <xdr:cNvCxnSpPr/>
        </xdr:nvCxnSpPr>
        <xdr:spPr>
          <a:xfrm>
            <a:off x="4061598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9" name="Łącznik prosty 18868"/>
          <xdr:cNvCxnSpPr/>
        </xdr:nvCxnSpPr>
        <xdr:spPr>
          <a:xfrm>
            <a:off x="402310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0" name="Łącznik prosty 18869"/>
          <xdr:cNvCxnSpPr/>
        </xdr:nvCxnSpPr>
        <xdr:spPr>
          <a:xfrm>
            <a:off x="398460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1" name="Łącznik prosty 18870"/>
          <xdr:cNvCxnSpPr/>
        </xdr:nvCxnSpPr>
        <xdr:spPr>
          <a:xfrm>
            <a:off x="4003856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2" name="Łącznik prosty 18871"/>
          <xdr:cNvCxnSpPr/>
        </xdr:nvCxnSpPr>
        <xdr:spPr>
          <a:xfrm>
            <a:off x="4032727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3" name="Łącznik prosty 18872"/>
          <xdr:cNvCxnSpPr/>
        </xdr:nvCxnSpPr>
        <xdr:spPr>
          <a:xfrm>
            <a:off x="4023103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4" name="Łącznik prosty 18873"/>
          <xdr:cNvCxnSpPr/>
        </xdr:nvCxnSpPr>
        <xdr:spPr>
          <a:xfrm>
            <a:off x="3984609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5" name="Łącznik prosty 18874"/>
          <xdr:cNvCxnSpPr/>
        </xdr:nvCxnSpPr>
        <xdr:spPr>
          <a:xfrm>
            <a:off x="3994232" y="400050"/>
            <a:ext cx="0" cy="152400"/>
          </a:xfrm>
          <a:prstGeom prst="line">
            <a:avLst/>
          </a:prstGeom>
          <a:ln w="6350" cap="flat" cmpd="sng" algn="ctr">
            <a:solidFill>
              <a:srgbClr val="646464">
                <a:alpha val="33000"/>
              </a:srgbClr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6" name="Łącznik prosty 18875"/>
          <xdr:cNvCxnSpPr/>
        </xdr:nvCxnSpPr>
        <xdr:spPr>
          <a:xfrm>
            <a:off x="4343756" y="381000"/>
            <a:ext cx="0" cy="190500"/>
          </a:xfrm>
          <a:prstGeom prst="line">
            <a:avLst/>
          </a:prstGeom>
          <a:ln w="12700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7" name="Łącznik prosty 18876"/>
          <xdr:cNvCxnSpPr/>
        </xdr:nvCxnSpPr>
        <xdr:spPr>
          <a:xfrm>
            <a:off x="4225201" y="381000"/>
            <a:ext cx="0" cy="190500"/>
          </a:xfrm>
          <a:prstGeom prst="line">
            <a:avLst/>
          </a:prstGeom>
          <a:ln w="19050">
            <a:solidFill>
              <a:srgbClr val="FF8000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8" name="Łącznik prosty 18877"/>
          <xdr:cNvCxnSpPr/>
        </xdr:nvCxnSpPr>
        <xdr:spPr>
          <a:xfrm>
            <a:off x="4937355" y="381000"/>
            <a:ext cx="0" cy="190500"/>
          </a:xfrm>
          <a:prstGeom prst="line">
            <a:avLst/>
          </a:prstGeom>
          <a:ln w="12700">
            <a:solidFill>
              <a:srgbClr val="CB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6287</xdr:colOff>
      <xdr:row>0</xdr:row>
      <xdr:rowOff>15240</xdr:rowOff>
    </xdr:from>
    <xdr:to>
      <xdr:col>4</xdr:col>
      <xdr:colOff>2794064</xdr:colOff>
      <xdr:row>0</xdr:row>
      <xdr:rowOff>2108263</xdr:rowOff>
    </xdr:to>
    <xdr:grpSp>
      <xdr:nvGrpSpPr>
        <xdr:cNvPr id="2094" name="SprkR1C5Shape"/>
        <xdr:cNvGrpSpPr/>
      </xdr:nvGrpSpPr>
      <xdr:grpSpPr>
        <a:xfrm>
          <a:off x="3149537" y="15240"/>
          <a:ext cx="2787777" cy="2093023"/>
          <a:chOff x="3098483" y="0"/>
          <a:chExt cx="13938885" cy="10465117"/>
        </a:xfrm>
      </xdr:grpSpPr>
      <xdr:sp macro="" textlink="">
        <xdr:nvSpPr>
          <xdr:cNvPr id="2" name="Prostokąt 1"/>
          <xdr:cNvSpPr/>
        </xdr:nvSpPr>
        <xdr:spPr>
          <a:xfrm>
            <a:off x="3162300" y="19050"/>
            <a:ext cx="13811250" cy="1038225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" name="Elipsa 2"/>
          <xdr:cNvSpPr/>
        </xdr:nvSpPr>
        <xdr:spPr>
          <a:xfrm>
            <a:off x="10090583" y="7008402"/>
            <a:ext cx="127634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4" name="Elipsa 3"/>
          <xdr:cNvSpPr/>
        </xdr:nvSpPr>
        <xdr:spPr>
          <a:xfrm>
            <a:off x="8089310" y="6840445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5" name="Elipsa 4"/>
          <xdr:cNvSpPr/>
        </xdr:nvSpPr>
        <xdr:spPr>
          <a:xfrm>
            <a:off x="8027543" y="5206490"/>
            <a:ext cx="127634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6" name="Elipsa 5"/>
          <xdr:cNvSpPr/>
        </xdr:nvSpPr>
        <xdr:spPr>
          <a:xfrm>
            <a:off x="12561289" y="1047992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7" name="Elipsa 6"/>
          <xdr:cNvSpPr/>
        </xdr:nvSpPr>
        <xdr:spPr>
          <a:xfrm>
            <a:off x="10844147" y="3806846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8" name="Elipsa 7"/>
          <xdr:cNvSpPr/>
        </xdr:nvSpPr>
        <xdr:spPr>
          <a:xfrm>
            <a:off x="13994299" y="4519109"/>
            <a:ext cx="127636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9" name="Elipsa 8"/>
          <xdr:cNvSpPr/>
        </xdr:nvSpPr>
        <xdr:spPr>
          <a:xfrm>
            <a:off x="10374713" y="5348528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0" name="Elipsa 9"/>
          <xdr:cNvSpPr/>
        </xdr:nvSpPr>
        <xdr:spPr>
          <a:xfrm>
            <a:off x="8249906" y="5325719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1" name="Elipsa 10"/>
          <xdr:cNvSpPr/>
        </xdr:nvSpPr>
        <xdr:spPr>
          <a:xfrm>
            <a:off x="8855229" y="4610346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" name="Elipsa 11"/>
          <xdr:cNvSpPr/>
        </xdr:nvSpPr>
        <xdr:spPr>
          <a:xfrm>
            <a:off x="11894198" y="368905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3" name="Elipsa 12"/>
          <xdr:cNvSpPr/>
        </xdr:nvSpPr>
        <xdr:spPr>
          <a:xfrm>
            <a:off x="11745956" y="0"/>
            <a:ext cx="127635" cy="127636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4" name="Elipsa 13"/>
          <xdr:cNvSpPr/>
        </xdr:nvSpPr>
        <xdr:spPr>
          <a:xfrm>
            <a:off x="13685461" y="396898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5" name="Elipsa 14"/>
          <xdr:cNvSpPr/>
        </xdr:nvSpPr>
        <xdr:spPr>
          <a:xfrm>
            <a:off x="7459280" y="4028716"/>
            <a:ext cx="127634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6" name="Elipsa 15"/>
          <xdr:cNvSpPr/>
        </xdr:nvSpPr>
        <xdr:spPr>
          <a:xfrm>
            <a:off x="7088674" y="7737255"/>
            <a:ext cx="127634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" name="Elipsa 16"/>
          <xdr:cNvSpPr/>
        </xdr:nvSpPr>
        <xdr:spPr>
          <a:xfrm>
            <a:off x="6681007" y="9233319"/>
            <a:ext cx="127635" cy="127634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8" name="Elipsa 17"/>
          <xdr:cNvSpPr/>
        </xdr:nvSpPr>
        <xdr:spPr>
          <a:xfrm>
            <a:off x="8422856" y="9909295"/>
            <a:ext cx="127634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9" name="Elipsa 18"/>
          <xdr:cNvSpPr/>
        </xdr:nvSpPr>
        <xdr:spPr>
          <a:xfrm>
            <a:off x="8089310" y="9924847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" name="Elipsa 19"/>
          <xdr:cNvSpPr/>
        </xdr:nvSpPr>
        <xdr:spPr>
          <a:xfrm>
            <a:off x="6718067" y="9822206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1" name="Elipsa 20"/>
          <xdr:cNvSpPr/>
        </xdr:nvSpPr>
        <xdr:spPr>
          <a:xfrm>
            <a:off x="4852684" y="10062738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2" name="Elipsa 21"/>
          <xdr:cNvSpPr/>
        </xdr:nvSpPr>
        <xdr:spPr>
          <a:xfrm>
            <a:off x="5705078" y="10243136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3" name="Elipsa 22"/>
          <xdr:cNvSpPr/>
        </xdr:nvSpPr>
        <xdr:spPr>
          <a:xfrm>
            <a:off x="3098483" y="10163304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4" name="Elipsa 23"/>
          <xdr:cNvSpPr/>
        </xdr:nvSpPr>
        <xdr:spPr>
          <a:xfrm>
            <a:off x="7101027" y="10063774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5" name="Elipsa 24"/>
          <xdr:cNvSpPr/>
        </xdr:nvSpPr>
        <xdr:spPr>
          <a:xfrm>
            <a:off x="6545118" y="10132202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6" name="Elipsa 25"/>
          <xdr:cNvSpPr/>
        </xdr:nvSpPr>
        <xdr:spPr>
          <a:xfrm>
            <a:off x="9324663" y="10337482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7" name="Elipsa 26"/>
          <xdr:cNvSpPr/>
        </xdr:nvSpPr>
        <xdr:spPr>
          <a:xfrm>
            <a:off x="9732330" y="10329188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8" name="Elipsa 27"/>
          <xdr:cNvSpPr/>
        </xdr:nvSpPr>
        <xdr:spPr>
          <a:xfrm>
            <a:off x="10461189" y="10056517"/>
            <a:ext cx="127634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9" name="Elipsa 28"/>
          <xdr:cNvSpPr/>
        </xdr:nvSpPr>
        <xdr:spPr>
          <a:xfrm>
            <a:off x="11264168" y="9059141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0" name="Elipsa 29"/>
          <xdr:cNvSpPr/>
        </xdr:nvSpPr>
        <xdr:spPr>
          <a:xfrm>
            <a:off x="11770663" y="7200205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31" name="Elipsa 30"/>
          <xdr:cNvSpPr/>
        </xdr:nvSpPr>
        <xdr:spPr>
          <a:xfrm>
            <a:off x="10967683" y="6661083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80" name="Elipsa 2079"/>
          <xdr:cNvSpPr/>
        </xdr:nvSpPr>
        <xdr:spPr>
          <a:xfrm>
            <a:off x="16909732" y="6089821"/>
            <a:ext cx="127636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81" name="Elipsa 2080"/>
          <xdr:cNvSpPr/>
        </xdr:nvSpPr>
        <xdr:spPr>
          <a:xfrm>
            <a:off x="13426036" y="6544965"/>
            <a:ext cx="127636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82" name="Elipsa 2081"/>
          <xdr:cNvSpPr/>
        </xdr:nvSpPr>
        <xdr:spPr>
          <a:xfrm>
            <a:off x="14908461" y="4000723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83" name="Elipsa 2082"/>
          <xdr:cNvSpPr/>
        </xdr:nvSpPr>
        <xdr:spPr>
          <a:xfrm>
            <a:off x="12697178" y="3989318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84" name="Elipsa 2083"/>
          <xdr:cNvSpPr/>
        </xdr:nvSpPr>
        <xdr:spPr>
          <a:xfrm>
            <a:off x="11980673" y="4047378"/>
            <a:ext cx="127634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85" name="Elipsa 2084"/>
          <xdr:cNvSpPr/>
        </xdr:nvSpPr>
        <xdr:spPr>
          <a:xfrm>
            <a:off x="11993026" y="4031826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86" name="Elipsa 2085"/>
          <xdr:cNvSpPr/>
        </xdr:nvSpPr>
        <xdr:spPr>
          <a:xfrm>
            <a:off x="11671835" y="3704206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87" name="Elipsa 2086"/>
          <xdr:cNvSpPr/>
        </xdr:nvSpPr>
        <xdr:spPr>
          <a:xfrm>
            <a:off x="9991754" y="3505145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88" name="Elipsa 2087"/>
          <xdr:cNvSpPr/>
        </xdr:nvSpPr>
        <xdr:spPr>
          <a:xfrm>
            <a:off x="9954693" y="3227290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89" name="Elipsa 2088"/>
          <xdr:cNvSpPr/>
        </xdr:nvSpPr>
        <xdr:spPr>
          <a:xfrm>
            <a:off x="10238825" y="3431534"/>
            <a:ext cx="127634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90" name="Elipsa 2089"/>
          <xdr:cNvSpPr/>
        </xdr:nvSpPr>
        <xdr:spPr>
          <a:xfrm>
            <a:off x="9127006" y="3647183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91" name="Elipsa 2090"/>
          <xdr:cNvSpPr/>
        </xdr:nvSpPr>
        <xdr:spPr>
          <a:xfrm>
            <a:off x="10102936" y="3414946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92" name="Elipsa 2091"/>
          <xdr:cNvSpPr/>
        </xdr:nvSpPr>
        <xdr:spPr>
          <a:xfrm>
            <a:off x="6606886" y="4003833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2093" name="Elipsa 2092"/>
          <xdr:cNvSpPr/>
        </xdr:nvSpPr>
        <xdr:spPr>
          <a:xfrm>
            <a:off x="5037987" y="6012063"/>
            <a:ext cx="127635" cy="127635"/>
          </a:xfrm>
          <a:prstGeom prst="ellipse">
            <a:avLst/>
          </a:prstGeom>
          <a:solidFill>
            <a:srgbClr val="FFFFFF"/>
          </a:solidFill>
          <a:ln w="63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arklines/Sparkline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beanplot"/>
      <definedName name="boxplot"/>
      <definedName name="scatterchart"/>
      <definedName name="spreadchart"/>
      <definedName name="stripechart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G18" sqref="G18"/>
    </sheetView>
  </sheetViews>
  <sheetFormatPr defaultRowHeight="15" x14ac:dyDescent="0.25"/>
  <cols>
    <col min="1" max="1" width="13.85546875" customWidth="1"/>
    <col min="2" max="2" width="41.85546875" customWidth="1"/>
    <col min="3" max="3" width="9.85546875" bestFit="1" customWidth="1"/>
    <col min="4" max="4" width="5" style="1" bestFit="1" customWidth="1"/>
    <col min="6" max="6" width="7.140625" customWidth="1"/>
    <col min="7" max="7" width="38.7109375" customWidth="1"/>
    <col min="8" max="15" width="9.7109375" customWidth="1"/>
    <col min="16" max="16" width="10.5703125" bestFit="1" customWidth="1"/>
    <col min="17" max="17" width="9.140625" bestFit="1" customWidth="1"/>
  </cols>
  <sheetData>
    <row r="1" spans="1:7" x14ac:dyDescent="0.25">
      <c r="A1" s="2" t="s">
        <v>0</v>
      </c>
      <c r="B1" s="2" t="s">
        <v>1</v>
      </c>
      <c r="C1" s="2" t="s">
        <v>3</v>
      </c>
      <c r="D1" s="3" t="s">
        <v>2</v>
      </c>
    </row>
    <row r="2" spans="1:7" x14ac:dyDescent="0.25">
      <c r="A2" t="s">
        <v>4</v>
      </c>
      <c r="B2" t="s">
        <v>5</v>
      </c>
      <c r="C2" t="s">
        <v>6</v>
      </c>
      <c r="D2" s="1">
        <v>4.3899999999999997</v>
      </c>
      <c r="F2" t="s">
        <v>38</v>
      </c>
      <c r="G2" t="str">
        <f>[1]!boxplot(D2:D20,,1,MIN(D:D),MAX(D:D),,,,,,)</f>
        <v/>
      </c>
    </row>
    <row r="3" spans="1:7" x14ac:dyDescent="0.25">
      <c r="A3" t="s">
        <v>7</v>
      </c>
      <c r="B3" t="s">
        <v>8</v>
      </c>
      <c r="C3" t="s">
        <v>6</v>
      </c>
      <c r="D3" s="1">
        <v>4.42</v>
      </c>
      <c r="F3" t="s">
        <v>39</v>
      </c>
      <c r="G3" t="str">
        <f>[1]!boxplot(D23:D30,,1,MIN(D:D),MAX(D:D),,,,)</f>
        <v/>
      </c>
    </row>
    <row r="4" spans="1:7" x14ac:dyDescent="0.25">
      <c r="A4" t="s">
        <v>9</v>
      </c>
      <c r="B4" t="s">
        <v>10</v>
      </c>
      <c r="C4" t="s">
        <v>6</v>
      </c>
      <c r="D4" s="1">
        <v>4.4800000000000004</v>
      </c>
      <c r="F4" t="s">
        <v>37</v>
      </c>
      <c r="G4" t="str">
        <f>[1]!boxplot(D33:D48,,1,MIN(D:D),MAX(D:D),,,,,,,,)</f>
        <v/>
      </c>
    </row>
    <row r="5" spans="1:7" x14ac:dyDescent="0.25">
      <c r="A5" t="s">
        <v>7</v>
      </c>
      <c r="B5" t="s">
        <v>11</v>
      </c>
      <c r="C5" t="s">
        <v>6</v>
      </c>
      <c r="D5" s="1">
        <v>4.49</v>
      </c>
    </row>
    <row r="6" spans="1:7" x14ac:dyDescent="0.25">
      <c r="A6" t="s">
        <v>4</v>
      </c>
      <c r="B6" t="s">
        <v>12</v>
      </c>
      <c r="C6" t="s">
        <v>6</v>
      </c>
      <c r="D6" s="1">
        <v>4.5</v>
      </c>
    </row>
    <row r="7" spans="1:7" x14ac:dyDescent="0.25">
      <c r="A7" t="s">
        <v>13</v>
      </c>
      <c r="B7" t="s">
        <v>14</v>
      </c>
      <c r="C7" t="s">
        <v>6</v>
      </c>
      <c r="D7" s="1">
        <v>4.55</v>
      </c>
      <c r="F7" t="s">
        <v>38</v>
      </c>
      <c r="G7" t="str">
        <f>[1]!beanplot(D2:D20,,MIN(D:D),MAX(D:D))</f>
        <v/>
      </c>
    </row>
    <row r="8" spans="1:7" x14ac:dyDescent="0.25">
      <c r="A8" t="s">
        <v>15</v>
      </c>
      <c r="B8" t="s">
        <v>16</v>
      </c>
      <c r="C8" t="s">
        <v>6</v>
      </c>
      <c r="D8" s="1">
        <v>4.59</v>
      </c>
      <c r="F8" t="s">
        <v>39</v>
      </c>
      <c r="G8" t="str">
        <f>[1]!beanplot(D23:D30,,MIN(D:D),MAX(D:D))</f>
        <v/>
      </c>
    </row>
    <row r="9" spans="1:7" x14ac:dyDescent="0.25">
      <c r="A9" t="s">
        <v>15</v>
      </c>
      <c r="B9" t="s">
        <v>17</v>
      </c>
      <c r="C9" t="s">
        <v>6</v>
      </c>
      <c r="D9" s="1">
        <v>4.59</v>
      </c>
      <c r="F9" t="s">
        <v>37</v>
      </c>
      <c r="G9" t="str">
        <f>[1]!beanplot(D33:D48,,MIN(D:D),MAX(D:D))</f>
        <v/>
      </c>
    </row>
    <row r="10" spans="1:7" x14ac:dyDescent="0.25">
      <c r="A10" t="s">
        <v>18</v>
      </c>
      <c r="B10" t="s">
        <v>19</v>
      </c>
      <c r="C10" t="s">
        <v>6</v>
      </c>
      <c r="D10" s="1">
        <v>4.59</v>
      </c>
    </row>
    <row r="11" spans="1:7" x14ac:dyDescent="0.25">
      <c r="A11" t="s">
        <v>20</v>
      </c>
      <c r="B11" t="s">
        <v>21</v>
      </c>
      <c r="C11" t="s">
        <v>6</v>
      </c>
      <c r="D11" s="1">
        <v>4.59</v>
      </c>
    </row>
    <row r="12" spans="1:7" x14ac:dyDescent="0.25">
      <c r="A12" t="s">
        <v>20</v>
      </c>
      <c r="B12" t="s">
        <v>22</v>
      </c>
      <c r="C12" t="s">
        <v>6</v>
      </c>
      <c r="D12" s="1">
        <v>4.63</v>
      </c>
    </row>
    <row r="13" spans="1:7" x14ac:dyDescent="0.25">
      <c r="A13" t="s">
        <v>13</v>
      </c>
      <c r="B13" t="s">
        <v>23</v>
      </c>
      <c r="C13" t="s">
        <v>6</v>
      </c>
      <c r="D13" s="1">
        <v>4.6500000000000004</v>
      </c>
    </row>
    <row r="14" spans="1:7" x14ac:dyDescent="0.25">
      <c r="A14" t="s">
        <v>24</v>
      </c>
      <c r="B14" t="s">
        <v>25</v>
      </c>
      <c r="C14" t="s">
        <v>6</v>
      </c>
      <c r="D14" s="1">
        <v>4.6500000000000004</v>
      </c>
    </row>
    <row r="15" spans="1:7" x14ac:dyDescent="0.25">
      <c r="A15" t="s">
        <v>26</v>
      </c>
      <c r="B15" t="s">
        <v>27</v>
      </c>
      <c r="C15" t="s">
        <v>6</v>
      </c>
      <c r="D15" s="1">
        <v>4.67</v>
      </c>
    </row>
    <row r="16" spans="1:7" x14ac:dyDescent="0.25">
      <c r="A16" t="s">
        <v>28</v>
      </c>
      <c r="B16" t="s">
        <v>29</v>
      </c>
      <c r="C16" t="s">
        <v>6</v>
      </c>
      <c r="D16" s="1">
        <v>4.6900000000000004</v>
      </c>
    </row>
    <row r="17" spans="1:4" x14ac:dyDescent="0.25">
      <c r="A17" t="s">
        <v>20</v>
      </c>
      <c r="B17" t="s">
        <v>30</v>
      </c>
      <c r="C17" t="s">
        <v>6</v>
      </c>
      <c r="D17" s="1">
        <v>4.6900000000000004</v>
      </c>
    </row>
    <row r="18" spans="1:4" x14ac:dyDescent="0.25">
      <c r="A18" t="s">
        <v>20</v>
      </c>
      <c r="B18" t="s">
        <v>31</v>
      </c>
      <c r="C18" t="s">
        <v>6</v>
      </c>
      <c r="D18" s="1">
        <v>4.6900000000000004</v>
      </c>
    </row>
    <row r="19" spans="1:4" x14ac:dyDescent="0.25">
      <c r="A19" t="s">
        <v>32</v>
      </c>
      <c r="B19" t="s">
        <v>33</v>
      </c>
      <c r="C19" t="s">
        <v>6</v>
      </c>
      <c r="D19" s="1">
        <v>4.72</v>
      </c>
    </row>
    <row r="20" spans="1:4" x14ac:dyDescent="0.25">
      <c r="A20" t="s">
        <v>13</v>
      </c>
      <c r="B20" t="s">
        <v>34</v>
      </c>
      <c r="C20" t="s">
        <v>6</v>
      </c>
      <c r="D20" s="1">
        <v>4.72</v>
      </c>
    </row>
    <row r="22" spans="1:4" x14ac:dyDescent="0.25">
      <c r="A22" s="2" t="s">
        <v>0</v>
      </c>
      <c r="B22" s="2" t="s">
        <v>1</v>
      </c>
      <c r="C22" s="2" t="s">
        <v>3</v>
      </c>
      <c r="D22" s="3" t="s">
        <v>35</v>
      </c>
    </row>
    <row r="23" spans="1:4" x14ac:dyDescent="0.25">
      <c r="A23" t="s">
        <v>9</v>
      </c>
      <c r="B23" t="s">
        <v>10</v>
      </c>
      <c r="C23" t="s">
        <v>6</v>
      </c>
      <c r="D23" s="1">
        <v>4.59</v>
      </c>
    </row>
    <row r="24" spans="1:4" x14ac:dyDescent="0.25">
      <c r="A24" t="s">
        <v>4</v>
      </c>
      <c r="B24" t="s">
        <v>12</v>
      </c>
      <c r="C24" t="s">
        <v>6</v>
      </c>
      <c r="D24" s="1">
        <v>4.7</v>
      </c>
    </row>
    <row r="25" spans="1:4" x14ac:dyDescent="0.25">
      <c r="A25" t="s">
        <v>4</v>
      </c>
      <c r="B25" t="s">
        <v>5</v>
      </c>
      <c r="C25" t="s">
        <v>6</v>
      </c>
      <c r="D25" s="1">
        <v>4.72</v>
      </c>
    </row>
    <row r="26" spans="1:4" x14ac:dyDescent="0.25">
      <c r="A26" t="s">
        <v>7</v>
      </c>
      <c r="B26" t="s">
        <v>8</v>
      </c>
      <c r="C26" t="s">
        <v>6</v>
      </c>
      <c r="D26" s="1">
        <v>4.82</v>
      </c>
    </row>
    <row r="27" spans="1:4" x14ac:dyDescent="0.25">
      <c r="A27" t="s">
        <v>32</v>
      </c>
      <c r="B27" t="s">
        <v>36</v>
      </c>
      <c r="C27" t="s">
        <v>6</v>
      </c>
      <c r="D27" s="1">
        <v>4.88</v>
      </c>
    </row>
    <row r="28" spans="1:4" x14ac:dyDescent="0.25">
      <c r="A28" t="s">
        <v>15</v>
      </c>
      <c r="B28" t="s">
        <v>17</v>
      </c>
      <c r="C28" t="s">
        <v>6</v>
      </c>
      <c r="D28" s="1">
        <v>4.8899999999999997</v>
      </c>
    </row>
    <row r="29" spans="1:4" x14ac:dyDescent="0.25">
      <c r="A29" t="s">
        <v>13</v>
      </c>
      <c r="B29" t="s">
        <v>23</v>
      </c>
      <c r="C29" t="s">
        <v>6</v>
      </c>
      <c r="D29" s="1">
        <v>4.8899999999999997</v>
      </c>
    </row>
    <row r="30" spans="1:4" x14ac:dyDescent="0.25">
      <c r="A30" t="s">
        <v>24</v>
      </c>
      <c r="B30" t="s">
        <v>25</v>
      </c>
      <c r="C30" t="s">
        <v>6</v>
      </c>
      <c r="D30" s="1">
        <v>4.8899999999999997</v>
      </c>
    </row>
    <row r="32" spans="1:4" x14ac:dyDescent="0.25">
      <c r="A32" s="2" t="s">
        <v>0</v>
      </c>
      <c r="B32" s="2" t="s">
        <v>1</v>
      </c>
      <c r="C32" s="2" t="s">
        <v>3</v>
      </c>
      <c r="D32" s="3" t="s">
        <v>37</v>
      </c>
    </row>
    <row r="33" spans="1:4" x14ac:dyDescent="0.25">
      <c r="A33" t="s">
        <v>4</v>
      </c>
      <c r="B33" t="s">
        <v>5</v>
      </c>
      <c r="C33" t="s">
        <v>6</v>
      </c>
      <c r="D33" s="1">
        <v>4.49</v>
      </c>
    </row>
    <row r="34" spans="1:4" x14ac:dyDescent="0.25">
      <c r="A34" t="s">
        <v>15</v>
      </c>
      <c r="B34" t="s">
        <v>17</v>
      </c>
      <c r="C34" t="s">
        <v>6</v>
      </c>
      <c r="D34" s="1">
        <v>4.49</v>
      </c>
    </row>
    <row r="35" spans="1:4" x14ac:dyDescent="0.25">
      <c r="A35" t="s">
        <v>4</v>
      </c>
      <c r="B35" t="s">
        <v>12</v>
      </c>
      <c r="C35" t="s">
        <v>6</v>
      </c>
      <c r="D35" s="1">
        <v>4.51</v>
      </c>
    </row>
    <row r="36" spans="1:4" x14ac:dyDescent="0.25">
      <c r="A36" t="s">
        <v>9</v>
      </c>
      <c r="B36" t="s">
        <v>10</v>
      </c>
      <c r="C36" t="s">
        <v>6</v>
      </c>
      <c r="D36" s="1">
        <v>4.5199999999999996</v>
      </c>
    </row>
    <row r="37" spans="1:4" x14ac:dyDescent="0.25">
      <c r="A37" t="s">
        <v>7</v>
      </c>
      <c r="B37" t="s">
        <v>8</v>
      </c>
      <c r="C37" t="s">
        <v>6</v>
      </c>
      <c r="D37" s="1">
        <v>4.5199999999999996</v>
      </c>
    </row>
    <row r="38" spans="1:4" x14ac:dyDescent="0.25">
      <c r="A38" t="s">
        <v>15</v>
      </c>
      <c r="B38" t="s">
        <v>16</v>
      </c>
      <c r="C38" t="s">
        <v>6</v>
      </c>
      <c r="D38" s="1">
        <v>4.59</v>
      </c>
    </row>
    <row r="39" spans="1:4" x14ac:dyDescent="0.25">
      <c r="A39" t="s">
        <v>18</v>
      </c>
      <c r="B39" t="s">
        <v>19</v>
      </c>
      <c r="C39" t="s">
        <v>6</v>
      </c>
      <c r="D39" s="1">
        <v>4.59</v>
      </c>
    </row>
    <row r="40" spans="1:4" x14ac:dyDescent="0.25">
      <c r="A40" t="s">
        <v>20</v>
      </c>
      <c r="B40" t="s">
        <v>21</v>
      </c>
      <c r="C40" t="s">
        <v>6</v>
      </c>
      <c r="D40" s="1">
        <v>4.59</v>
      </c>
    </row>
    <row r="41" spans="1:4" x14ac:dyDescent="0.25">
      <c r="A41" t="s">
        <v>24</v>
      </c>
      <c r="B41" t="s">
        <v>25</v>
      </c>
      <c r="C41" t="s">
        <v>6</v>
      </c>
      <c r="D41" s="1">
        <v>4.6399999999999997</v>
      </c>
    </row>
    <row r="42" spans="1:4" x14ac:dyDescent="0.25">
      <c r="A42" t="s">
        <v>13</v>
      </c>
      <c r="B42" t="s">
        <v>23</v>
      </c>
      <c r="C42" t="s">
        <v>6</v>
      </c>
      <c r="D42" s="1">
        <v>4.72</v>
      </c>
    </row>
    <row r="43" spans="1:4" x14ac:dyDescent="0.25">
      <c r="A43" t="s">
        <v>20</v>
      </c>
      <c r="B43" t="s">
        <v>30</v>
      </c>
      <c r="C43" t="s">
        <v>6</v>
      </c>
      <c r="D43" s="1">
        <v>4.72</v>
      </c>
    </row>
    <row r="44" spans="1:4" x14ac:dyDescent="0.25">
      <c r="A44" t="s">
        <v>20</v>
      </c>
      <c r="B44" t="s">
        <v>22</v>
      </c>
      <c r="C44" t="s">
        <v>6</v>
      </c>
      <c r="D44" s="1">
        <v>4.7300000000000004</v>
      </c>
    </row>
    <row r="45" spans="1:4" x14ac:dyDescent="0.25">
      <c r="A45" t="s">
        <v>26</v>
      </c>
      <c r="B45" t="s">
        <v>27</v>
      </c>
      <c r="C45" t="s">
        <v>6</v>
      </c>
      <c r="D45" s="1">
        <v>4.7300000000000004</v>
      </c>
    </row>
    <row r="46" spans="1:4" x14ac:dyDescent="0.25">
      <c r="A46" t="s">
        <v>28</v>
      </c>
      <c r="B46" t="s">
        <v>29</v>
      </c>
      <c r="C46" t="s">
        <v>6</v>
      </c>
      <c r="D46" s="1">
        <v>4.74</v>
      </c>
    </row>
    <row r="47" spans="1:4" x14ac:dyDescent="0.25">
      <c r="A47" t="s">
        <v>32</v>
      </c>
      <c r="B47" t="s">
        <v>33</v>
      </c>
      <c r="C47" t="s">
        <v>6</v>
      </c>
      <c r="D47" s="1">
        <v>4.7699999999999996</v>
      </c>
    </row>
    <row r="48" spans="1:4" x14ac:dyDescent="0.25">
      <c r="A48" t="s">
        <v>13</v>
      </c>
      <c r="B48" t="s">
        <v>34</v>
      </c>
      <c r="C48" t="s">
        <v>6</v>
      </c>
      <c r="D48" s="1">
        <v>4.7699999999999996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7"/>
  <sheetViews>
    <sheetView topLeftCell="A3" workbookViewId="0">
      <selection activeCell="J18" sqref="J18"/>
    </sheetView>
  </sheetViews>
  <sheetFormatPr defaultRowHeight="15" x14ac:dyDescent="0.25"/>
  <cols>
    <col min="7" max="7" width="28.42578125" customWidth="1"/>
  </cols>
  <sheetData>
    <row r="3" spans="2:7" x14ac:dyDescent="0.25">
      <c r="B3" s="4">
        <v>102.9</v>
      </c>
      <c r="C3" s="4">
        <v>101.6</v>
      </c>
      <c r="D3" s="4">
        <v>100.9</v>
      </c>
      <c r="E3" s="4">
        <v>103</v>
      </c>
      <c r="G3" t="str">
        <f>[1]!stripechart(B3:E107,1,,,,,D14,1)</f>
        <v/>
      </c>
    </row>
    <row r="4" spans="2:7" x14ac:dyDescent="0.25">
      <c r="B4" s="4">
        <v>102.7</v>
      </c>
      <c r="C4" s="4">
        <v>101.5</v>
      </c>
      <c r="D4" s="4">
        <v>100.9</v>
      </c>
      <c r="E4" s="4">
        <v>102.3</v>
      </c>
    </row>
    <row r="5" spans="2:7" x14ac:dyDescent="0.25">
      <c r="B5" s="4">
        <v>101.2</v>
      </c>
      <c r="C5" s="4">
        <v>101.5</v>
      </c>
      <c r="D5" s="4">
        <v>101.1</v>
      </c>
      <c r="E5" s="4">
        <v>99.5</v>
      </c>
      <c r="G5" t="str">
        <f>[1]!spreadchart(B3:E107,1)</f>
        <v/>
      </c>
    </row>
    <row r="6" spans="2:7" x14ac:dyDescent="0.25">
      <c r="B6" s="4">
        <v>100.5</v>
      </c>
      <c r="C6" s="4">
        <v>101.2</v>
      </c>
      <c r="D6" s="4">
        <v>100.6</v>
      </c>
      <c r="E6" s="4">
        <v>97.8</v>
      </c>
    </row>
    <row r="7" spans="2:7" ht="28.5" customHeight="1" x14ac:dyDescent="0.25">
      <c r="B7" s="4">
        <v>100.5</v>
      </c>
      <c r="C7" s="4">
        <v>101.1</v>
      </c>
      <c r="D7" s="4">
        <v>100.8</v>
      </c>
      <c r="E7" s="4">
        <v>97.2</v>
      </c>
      <c r="G7" t="str">
        <f>[1]!spreadchart($B$3:$E$107,1,,,1)</f>
        <v/>
      </c>
    </row>
    <row r="8" spans="2:7" ht="28.5" customHeight="1" x14ac:dyDescent="0.25">
      <c r="B8" s="4">
        <v>102.2</v>
      </c>
      <c r="C8" s="4">
        <v>100.8</v>
      </c>
      <c r="D8" s="4">
        <v>100.8</v>
      </c>
      <c r="E8" s="4">
        <v>97.6</v>
      </c>
      <c r="G8" t="str">
        <f>[1]!spreadchart($B$3:$E$107,1,,,2)</f>
        <v/>
      </c>
    </row>
    <row r="9" spans="2:7" ht="28.5" customHeight="1" x14ac:dyDescent="0.25">
      <c r="B9" s="4">
        <v>102.6</v>
      </c>
      <c r="C9" s="4">
        <v>100.6</v>
      </c>
      <c r="D9" s="4">
        <v>100.7</v>
      </c>
      <c r="E9" s="4">
        <v>96.6</v>
      </c>
      <c r="G9" t="str">
        <f>[1]!spreadchart($B$3:$E$107,1,,,3)</f>
        <v/>
      </c>
    </row>
    <row r="10" spans="2:7" ht="28.5" customHeight="1" x14ac:dyDescent="0.25">
      <c r="B10" s="4">
        <v>102.5</v>
      </c>
      <c r="C10" s="4">
        <v>100.8</v>
      </c>
      <c r="D10" s="4">
        <v>101</v>
      </c>
      <c r="E10" s="4">
        <v>97.3</v>
      </c>
      <c r="G10" t="str">
        <f>[1]!spreadchart($B$3:$E$107,1,,,4)</f>
        <v/>
      </c>
    </row>
    <row r="11" spans="2:7" ht="28.5" customHeight="1" x14ac:dyDescent="0.25">
      <c r="B11" s="4">
        <v>104.7</v>
      </c>
      <c r="C11" s="4">
        <v>104.4</v>
      </c>
      <c r="D11" s="4">
        <v>106.9</v>
      </c>
      <c r="E11" s="4">
        <v>97.6</v>
      </c>
      <c r="G11" t="str">
        <f>[1]!spreadchart($B$3:$E$107,1,,,5)</f>
        <v/>
      </c>
    </row>
    <row r="12" spans="2:7" x14ac:dyDescent="0.25">
      <c r="B12" s="4">
        <v>105.3</v>
      </c>
      <c r="C12" s="4">
        <v>106.2</v>
      </c>
      <c r="D12" s="4">
        <v>109.5</v>
      </c>
      <c r="E12" s="4">
        <v>97.7</v>
      </c>
    </row>
    <row r="13" spans="2:7" x14ac:dyDescent="0.25">
      <c r="B13" s="4">
        <v>104.7</v>
      </c>
      <c r="C13" s="4">
        <v>106.6</v>
      </c>
      <c r="D13" s="4">
        <v>109.5</v>
      </c>
      <c r="E13" s="4">
        <v>98.1</v>
      </c>
    </row>
    <row r="14" spans="2:7" x14ac:dyDescent="0.25">
      <c r="B14" s="4">
        <v>104.3</v>
      </c>
      <c r="C14" s="4">
        <v>106.8</v>
      </c>
      <c r="D14" s="4">
        <v>109.7</v>
      </c>
      <c r="E14" s="4">
        <v>98.8</v>
      </c>
    </row>
    <row r="15" spans="2:7" x14ac:dyDescent="0.25">
      <c r="B15" s="4">
        <v>102.8</v>
      </c>
      <c r="C15" s="4">
        <v>101.5</v>
      </c>
      <c r="D15" s="4">
        <v>100.9</v>
      </c>
      <c r="E15" s="4">
        <v>102.7</v>
      </c>
    </row>
    <row r="16" spans="2:7" x14ac:dyDescent="0.25">
      <c r="B16" s="4">
        <v>102.2</v>
      </c>
      <c r="C16" s="4">
        <v>101.5</v>
      </c>
      <c r="D16" s="4">
        <v>101</v>
      </c>
      <c r="E16" s="4">
        <v>101.6</v>
      </c>
    </row>
    <row r="17" spans="2:5" x14ac:dyDescent="0.25">
      <c r="B17" s="4">
        <v>101.8</v>
      </c>
      <c r="C17" s="4">
        <v>101.4</v>
      </c>
      <c r="D17" s="4">
        <v>100.9</v>
      </c>
      <c r="E17" s="4">
        <v>100.6</v>
      </c>
    </row>
    <row r="18" spans="2:5" x14ac:dyDescent="0.25">
      <c r="B18" s="4">
        <v>101.5</v>
      </c>
      <c r="C18" s="4">
        <v>101.4</v>
      </c>
      <c r="D18" s="4">
        <v>100.9</v>
      </c>
      <c r="E18" s="4">
        <v>99.9</v>
      </c>
    </row>
    <row r="19" spans="2:5" x14ac:dyDescent="0.25">
      <c r="B19" s="4">
        <v>101.6</v>
      </c>
      <c r="C19" s="4">
        <v>101.3</v>
      </c>
      <c r="D19" s="4">
        <v>100.8</v>
      </c>
      <c r="E19" s="4">
        <v>99.5</v>
      </c>
    </row>
    <row r="20" spans="2:5" x14ac:dyDescent="0.25">
      <c r="B20" s="4">
        <v>101.8</v>
      </c>
      <c r="C20" s="4">
        <v>101.2</v>
      </c>
      <c r="D20" s="4">
        <v>100.8</v>
      </c>
      <c r="E20" s="4">
        <v>99.1</v>
      </c>
    </row>
    <row r="21" spans="2:5" x14ac:dyDescent="0.25">
      <c r="B21" s="4">
        <v>101.9</v>
      </c>
      <c r="C21" s="4">
        <v>101.1</v>
      </c>
      <c r="D21" s="4">
        <v>100.8</v>
      </c>
      <c r="E21" s="4">
        <v>98.9</v>
      </c>
    </row>
    <row r="22" spans="2:5" x14ac:dyDescent="0.25">
      <c r="B22" s="4">
        <v>102.2</v>
      </c>
      <c r="C22" s="4">
        <v>101.5</v>
      </c>
      <c r="D22" s="4">
        <v>101.5</v>
      </c>
      <c r="E22" s="4">
        <v>98.7</v>
      </c>
    </row>
    <row r="23" spans="2:5" x14ac:dyDescent="0.25">
      <c r="B23" s="4">
        <v>102.5</v>
      </c>
      <c r="C23" s="4">
        <v>102</v>
      </c>
      <c r="D23" s="4">
        <v>102.3</v>
      </c>
      <c r="E23" s="4">
        <v>98.6</v>
      </c>
    </row>
    <row r="24" spans="2:5" x14ac:dyDescent="0.25">
      <c r="B24" s="4">
        <v>102.7</v>
      </c>
      <c r="C24" s="4">
        <v>102.4</v>
      </c>
      <c r="D24" s="4">
        <v>103</v>
      </c>
      <c r="E24" s="4">
        <v>98.6</v>
      </c>
    </row>
    <row r="25" spans="2:5" x14ac:dyDescent="0.25">
      <c r="B25" s="4">
        <v>102.8</v>
      </c>
      <c r="C25" s="4">
        <v>102.8</v>
      </c>
      <c r="D25" s="4">
        <v>103.5</v>
      </c>
      <c r="E25" s="4">
        <v>98.6</v>
      </c>
    </row>
    <row r="26" spans="2:5" x14ac:dyDescent="0.25">
      <c r="B26" s="4">
        <v>104.9</v>
      </c>
      <c r="C26" s="4">
        <v>107.4</v>
      </c>
      <c r="D26" s="4">
        <v>110.1</v>
      </c>
      <c r="E26" s="4">
        <v>100.3</v>
      </c>
    </row>
    <row r="27" spans="2:5" x14ac:dyDescent="0.25">
      <c r="B27" s="4">
        <v>105.3</v>
      </c>
      <c r="C27" s="4">
        <v>108.7</v>
      </c>
      <c r="D27" s="4">
        <v>112</v>
      </c>
      <c r="E27" s="4">
        <v>101</v>
      </c>
    </row>
    <row r="28" spans="2:5" x14ac:dyDescent="0.25">
      <c r="B28" s="4">
        <v>107.3</v>
      </c>
      <c r="C28" s="4">
        <v>110.7</v>
      </c>
      <c r="D28" s="4">
        <v>114.7</v>
      </c>
      <c r="E28" s="4">
        <v>103.7</v>
      </c>
    </row>
    <row r="29" spans="2:5" x14ac:dyDescent="0.25">
      <c r="B29" s="4">
        <v>107.7</v>
      </c>
      <c r="C29" s="4">
        <v>111.3</v>
      </c>
      <c r="D29" s="4">
        <v>115.6</v>
      </c>
      <c r="E29" s="4">
        <v>104.9</v>
      </c>
    </row>
    <row r="30" spans="2:5" x14ac:dyDescent="0.25">
      <c r="B30" s="4">
        <v>109.4</v>
      </c>
      <c r="C30" s="4">
        <v>111.7</v>
      </c>
      <c r="D30" s="4">
        <v>115.8</v>
      </c>
      <c r="E30" s="4">
        <v>106.1</v>
      </c>
    </row>
    <row r="31" spans="2:5" x14ac:dyDescent="0.25">
      <c r="B31" s="4">
        <v>106.7</v>
      </c>
      <c r="C31" s="4">
        <v>111.9</v>
      </c>
      <c r="D31" s="4">
        <v>115.9</v>
      </c>
      <c r="E31" s="4">
        <v>103.7</v>
      </c>
    </row>
    <row r="32" spans="2:5" x14ac:dyDescent="0.25">
      <c r="B32" s="4">
        <v>105.4</v>
      </c>
      <c r="C32" s="4">
        <v>111.9</v>
      </c>
      <c r="D32" s="4">
        <v>115.9</v>
      </c>
      <c r="E32" s="4">
        <v>104.2</v>
      </c>
    </row>
    <row r="33" spans="2:5" x14ac:dyDescent="0.25">
      <c r="B33" s="4">
        <v>104.5</v>
      </c>
      <c r="C33" s="4">
        <v>111.7</v>
      </c>
      <c r="D33" s="4">
        <v>115.5</v>
      </c>
      <c r="E33" s="4">
        <v>104.5</v>
      </c>
    </row>
    <row r="34" spans="2:5" x14ac:dyDescent="0.25">
      <c r="B34" s="4">
        <v>103.1</v>
      </c>
      <c r="C34" s="4">
        <v>108</v>
      </c>
      <c r="D34" s="4">
        <v>109.2</v>
      </c>
      <c r="E34" s="4">
        <v>105.6</v>
      </c>
    </row>
    <row r="35" spans="2:5" x14ac:dyDescent="0.25">
      <c r="B35" s="4">
        <v>103.9</v>
      </c>
      <c r="C35" s="4">
        <v>106.8</v>
      </c>
      <c r="D35" s="4">
        <v>107.3</v>
      </c>
      <c r="E35" s="4">
        <v>108.2</v>
      </c>
    </row>
    <row r="36" spans="2:5" x14ac:dyDescent="0.25">
      <c r="B36" s="4">
        <v>104.5</v>
      </c>
      <c r="C36" s="4">
        <v>106.5</v>
      </c>
      <c r="D36" s="4">
        <v>107</v>
      </c>
      <c r="E36" s="4">
        <v>109.8</v>
      </c>
    </row>
    <row r="37" spans="2:5" x14ac:dyDescent="0.25">
      <c r="B37" s="4">
        <v>104.6</v>
      </c>
      <c r="C37" s="4">
        <v>106.2</v>
      </c>
      <c r="D37" s="4">
        <v>106.8</v>
      </c>
      <c r="E37" s="4">
        <v>111.1</v>
      </c>
    </row>
    <row r="38" spans="2:5" x14ac:dyDescent="0.25">
      <c r="B38" s="4">
        <v>105.1</v>
      </c>
      <c r="C38" s="4">
        <v>108.1</v>
      </c>
      <c r="D38" s="4">
        <v>111</v>
      </c>
      <c r="E38" s="4">
        <v>100.6</v>
      </c>
    </row>
    <row r="39" spans="2:5" x14ac:dyDescent="0.25">
      <c r="B39" s="4">
        <v>105.8</v>
      </c>
      <c r="C39" s="4">
        <v>108.9</v>
      </c>
      <c r="D39" s="4">
        <v>112.3</v>
      </c>
      <c r="E39" s="4">
        <v>101.7</v>
      </c>
    </row>
    <row r="40" spans="2:5" x14ac:dyDescent="0.25">
      <c r="B40" s="4">
        <v>106.3</v>
      </c>
      <c r="C40" s="4">
        <v>109.5</v>
      </c>
      <c r="D40" s="4">
        <v>113.1</v>
      </c>
      <c r="E40" s="4">
        <v>102.5</v>
      </c>
    </row>
    <row r="41" spans="2:5" x14ac:dyDescent="0.25">
      <c r="B41" s="4">
        <v>106.9</v>
      </c>
      <c r="C41" s="4">
        <v>110</v>
      </c>
      <c r="D41" s="4">
        <v>113.6</v>
      </c>
      <c r="E41" s="4">
        <v>103.2</v>
      </c>
    </row>
    <row r="42" spans="2:5" x14ac:dyDescent="0.25">
      <c r="B42" s="4">
        <v>106.9</v>
      </c>
      <c r="C42" s="4">
        <v>110.3</v>
      </c>
      <c r="D42" s="4">
        <v>114</v>
      </c>
      <c r="E42" s="4">
        <v>103.3</v>
      </c>
    </row>
    <row r="43" spans="2:5" x14ac:dyDescent="0.25">
      <c r="B43" s="4">
        <v>106.7</v>
      </c>
      <c r="C43" s="4">
        <v>110.5</v>
      </c>
      <c r="D43" s="4">
        <v>114.3</v>
      </c>
      <c r="E43" s="4">
        <v>103.4</v>
      </c>
    </row>
    <row r="44" spans="2:5" x14ac:dyDescent="0.25">
      <c r="B44" s="4">
        <v>106.4</v>
      </c>
      <c r="C44" s="4">
        <v>110.7</v>
      </c>
      <c r="D44" s="4">
        <v>114.4</v>
      </c>
      <c r="E44" s="4">
        <v>103.5</v>
      </c>
    </row>
    <row r="45" spans="2:5" x14ac:dyDescent="0.25">
      <c r="B45" s="4">
        <v>106</v>
      </c>
      <c r="C45" s="4">
        <v>110.4</v>
      </c>
      <c r="D45" s="4">
        <v>113.8</v>
      </c>
      <c r="E45" s="4">
        <v>103.8</v>
      </c>
    </row>
    <row r="46" spans="2:5" x14ac:dyDescent="0.25">
      <c r="B46" s="4">
        <v>105.8</v>
      </c>
      <c r="C46" s="4">
        <v>110</v>
      </c>
      <c r="D46" s="4">
        <v>113.1</v>
      </c>
      <c r="E46" s="4">
        <v>104.2</v>
      </c>
    </row>
    <row r="47" spans="2:5" x14ac:dyDescent="0.25">
      <c r="B47" s="4">
        <v>105.7</v>
      </c>
      <c r="C47" s="4">
        <v>109.7</v>
      </c>
      <c r="D47" s="4">
        <v>112.5</v>
      </c>
      <c r="E47" s="4">
        <v>104.7</v>
      </c>
    </row>
    <row r="48" spans="2:5" x14ac:dyDescent="0.25">
      <c r="B48" s="4">
        <v>105.6</v>
      </c>
      <c r="C48" s="4">
        <v>109.4</v>
      </c>
      <c r="D48" s="4">
        <v>112</v>
      </c>
      <c r="E48" s="4">
        <v>105.2</v>
      </c>
    </row>
    <row r="49" spans="2:5" x14ac:dyDescent="0.25">
      <c r="B49" s="4">
        <v>104.3</v>
      </c>
      <c r="C49" s="4">
        <v>105.6</v>
      </c>
      <c r="D49" s="4">
        <v>106.6</v>
      </c>
      <c r="E49" s="4">
        <v>110.3</v>
      </c>
    </row>
    <row r="50" spans="2:5" x14ac:dyDescent="0.25">
      <c r="B50" s="4">
        <v>104.5</v>
      </c>
      <c r="C50" s="4">
        <v>104.5</v>
      </c>
      <c r="D50" s="4">
        <v>104.9</v>
      </c>
      <c r="E50" s="4">
        <v>111.1</v>
      </c>
    </row>
    <row r="51" spans="2:5" x14ac:dyDescent="0.25">
      <c r="B51" s="4">
        <v>103.6</v>
      </c>
      <c r="C51" s="4">
        <v>102.8</v>
      </c>
      <c r="D51" s="4">
        <v>102.2</v>
      </c>
      <c r="E51" s="4">
        <v>109.1</v>
      </c>
    </row>
    <row r="52" spans="2:5" x14ac:dyDescent="0.25">
      <c r="B52" s="4">
        <v>102.9</v>
      </c>
      <c r="C52" s="4">
        <v>102.6</v>
      </c>
      <c r="D52" s="4">
        <v>102</v>
      </c>
      <c r="E52" s="4">
        <v>108.3</v>
      </c>
    </row>
    <row r="53" spans="2:5" x14ac:dyDescent="0.25">
      <c r="B53" s="4">
        <v>102.5</v>
      </c>
      <c r="C53" s="4">
        <v>102.4</v>
      </c>
      <c r="D53" s="4">
        <v>101.7</v>
      </c>
      <c r="E53" s="4">
        <v>107.8</v>
      </c>
    </row>
    <row r="54" spans="2:5" x14ac:dyDescent="0.25">
      <c r="B54" s="4">
        <v>105.4</v>
      </c>
      <c r="C54" s="4">
        <v>102.4</v>
      </c>
      <c r="D54" s="4">
        <v>101.9</v>
      </c>
      <c r="E54" s="4">
        <v>109.8</v>
      </c>
    </row>
    <row r="55" spans="2:5" x14ac:dyDescent="0.25">
      <c r="B55" s="4">
        <v>105.1</v>
      </c>
      <c r="C55" s="4">
        <v>102.4</v>
      </c>
      <c r="D55" s="4">
        <v>101.7</v>
      </c>
      <c r="E55" s="4">
        <v>109.5</v>
      </c>
    </row>
    <row r="56" spans="2:5" x14ac:dyDescent="0.25">
      <c r="B56" s="4">
        <v>105.4</v>
      </c>
      <c r="C56" s="4">
        <v>102.4</v>
      </c>
      <c r="D56" s="4">
        <v>101.8</v>
      </c>
      <c r="E56" s="4">
        <v>108.4</v>
      </c>
    </row>
    <row r="57" spans="2:5" x14ac:dyDescent="0.25">
      <c r="B57" s="4">
        <v>105.4</v>
      </c>
      <c r="C57" s="4">
        <v>102.3</v>
      </c>
      <c r="D57" s="4">
        <v>101.7</v>
      </c>
      <c r="E57" s="4">
        <v>108.4</v>
      </c>
    </row>
    <row r="58" spans="2:5" x14ac:dyDescent="0.25">
      <c r="B58" s="4">
        <v>104.9</v>
      </c>
      <c r="C58" s="4">
        <v>101.9</v>
      </c>
      <c r="D58" s="4">
        <v>101.3</v>
      </c>
      <c r="E58" s="4">
        <v>107.2</v>
      </c>
    </row>
    <row r="59" spans="2:5" x14ac:dyDescent="0.25">
      <c r="B59" s="4">
        <v>104</v>
      </c>
      <c r="C59" s="4">
        <v>101.9</v>
      </c>
      <c r="D59" s="4">
        <v>101.2</v>
      </c>
      <c r="E59" s="4">
        <v>106.4</v>
      </c>
    </row>
    <row r="60" spans="2:5" x14ac:dyDescent="0.25">
      <c r="B60" s="4">
        <v>104</v>
      </c>
      <c r="C60" s="4">
        <v>101.9</v>
      </c>
      <c r="D60" s="4">
        <v>101.2</v>
      </c>
      <c r="E60" s="4">
        <v>105</v>
      </c>
    </row>
    <row r="61" spans="2:5" x14ac:dyDescent="0.25">
      <c r="B61" s="4">
        <v>104.4</v>
      </c>
      <c r="C61" s="4">
        <v>105.1</v>
      </c>
      <c r="D61" s="4">
        <v>105.7</v>
      </c>
      <c r="E61" s="4">
        <v>110.7</v>
      </c>
    </row>
    <row r="62" spans="2:5" x14ac:dyDescent="0.25">
      <c r="B62" s="4">
        <v>104.1</v>
      </c>
      <c r="C62" s="4">
        <v>104.3</v>
      </c>
      <c r="D62" s="4">
        <v>104.5</v>
      </c>
      <c r="E62" s="4">
        <v>110.1</v>
      </c>
    </row>
    <row r="63" spans="2:5" x14ac:dyDescent="0.25">
      <c r="B63" s="4">
        <v>103.8</v>
      </c>
      <c r="C63" s="4">
        <v>103.9</v>
      </c>
      <c r="D63" s="4">
        <v>103.9</v>
      </c>
      <c r="E63" s="4">
        <v>109.7</v>
      </c>
    </row>
    <row r="64" spans="2:5" x14ac:dyDescent="0.25">
      <c r="B64" s="4">
        <v>103.6</v>
      </c>
      <c r="C64" s="4">
        <v>103.5</v>
      </c>
      <c r="D64" s="4">
        <v>103.4</v>
      </c>
      <c r="E64" s="4">
        <v>109.3</v>
      </c>
    </row>
    <row r="65" spans="2:5" x14ac:dyDescent="0.25">
      <c r="B65" s="4">
        <v>103.9</v>
      </c>
      <c r="C65" s="4">
        <v>103.3</v>
      </c>
      <c r="D65" s="4">
        <v>103.2</v>
      </c>
      <c r="E65" s="4">
        <v>109.4</v>
      </c>
    </row>
    <row r="66" spans="2:5" x14ac:dyDescent="0.25">
      <c r="B66" s="4">
        <v>104.1</v>
      </c>
      <c r="C66" s="4">
        <v>103.2</v>
      </c>
      <c r="D66" s="4">
        <v>102.9</v>
      </c>
      <c r="E66" s="4">
        <v>109.4</v>
      </c>
    </row>
    <row r="67" spans="2:5" x14ac:dyDescent="0.25">
      <c r="B67" s="4">
        <v>104.2</v>
      </c>
      <c r="C67" s="4">
        <v>103.1</v>
      </c>
      <c r="D67" s="4">
        <v>102.8</v>
      </c>
      <c r="E67" s="4">
        <v>109.3</v>
      </c>
    </row>
    <row r="68" spans="2:5" x14ac:dyDescent="0.25">
      <c r="B68" s="4">
        <v>104.3</v>
      </c>
      <c r="C68" s="4">
        <v>103</v>
      </c>
      <c r="D68" s="4">
        <v>102.7</v>
      </c>
      <c r="E68" s="4">
        <v>109.2</v>
      </c>
    </row>
    <row r="69" spans="2:5" x14ac:dyDescent="0.25">
      <c r="B69" s="4">
        <v>104.4</v>
      </c>
      <c r="C69" s="4">
        <v>102.9</v>
      </c>
      <c r="D69" s="4">
        <v>102.5</v>
      </c>
      <c r="E69" s="4">
        <v>109</v>
      </c>
    </row>
    <row r="70" spans="2:5" x14ac:dyDescent="0.25">
      <c r="B70" s="4">
        <v>104.4</v>
      </c>
      <c r="C70" s="4">
        <v>102.8</v>
      </c>
      <c r="D70" s="4">
        <v>102.4</v>
      </c>
      <c r="E70" s="4">
        <v>108.7</v>
      </c>
    </row>
    <row r="71" spans="2:5" x14ac:dyDescent="0.25">
      <c r="B71" s="4">
        <v>104.3</v>
      </c>
      <c r="C71" s="4">
        <v>102.7</v>
      </c>
      <c r="D71" s="4">
        <v>102.3</v>
      </c>
      <c r="E71" s="4">
        <v>108.4</v>
      </c>
    </row>
    <row r="72" spans="2:5" x14ac:dyDescent="0.25">
      <c r="B72" s="4">
        <v>103.6</v>
      </c>
      <c r="C72" s="4">
        <v>101.9</v>
      </c>
      <c r="D72" s="4">
        <v>101.2</v>
      </c>
      <c r="E72" s="4">
        <v>104.1</v>
      </c>
    </row>
    <row r="73" spans="2:5" x14ac:dyDescent="0.25">
      <c r="B73" s="4">
        <v>102.6</v>
      </c>
      <c r="C73" s="4">
        <v>101.9</v>
      </c>
      <c r="D73" s="4">
        <v>101.3</v>
      </c>
      <c r="E73" s="4">
        <v>102.7</v>
      </c>
    </row>
    <row r="74" spans="2:5" x14ac:dyDescent="0.25">
      <c r="B74" s="4">
        <v>101.6</v>
      </c>
      <c r="C74" s="4">
        <v>101.6</v>
      </c>
      <c r="D74" s="4">
        <v>101</v>
      </c>
      <c r="E74" s="4">
        <v>102.8</v>
      </c>
    </row>
    <row r="75" spans="2:5" x14ac:dyDescent="0.25">
      <c r="B75" s="4">
        <v>101.8</v>
      </c>
      <c r="C75" s="4">
        <v>101.4</v>
      </c>
      <c r="D75" s="4">
        <v>100.7</v>
      </c>
      <c r="E75" s="4">
        <v>102.4</v>
      </c>
    </row>
    <row r="76" spans="2:5" x14ac:dyDescent="0.25">
      <c r="B76" s="4">
        <v>101.7</v>
      </c>
      <c r="C76" s="4">
        <v>101.2</v>
      </c>
      <c r="D76" s="4">
        <v>100.6</v>
      </c>
      <c r="E76" s="4">
        <v>101.9</v>
      </c>
    </row>
    <row r="77" spans="2:5" x14ac:dyDescent="0.25">
      <c r="B77" s="4">
        <v>100.8</v>
      </c>
      <c r="C77" s="4">
        <v>100.9</v>
      </c>
      <c r="D77" s="4">
        <v>100.3</v>
      </c>
      <c r="E77" s="4">
        <v>100.9</v>
      </c>
    </row>
    <row r="78" spans="2:5" x14ac:dyDescent="0.25">
      <c r="B78" s="4">
        <v>102.7</v>
      </c>
      <c r="C78" s="4">
        <v>101.1</v>
      </c>
      <c r="D78" s="4">
        <v>100.6</v>
      </c>
      <c r="E78" s="4">
        <v>101.6</v>
      </c>
    </row>
    <row r="79" spans="2:5" x14ac:dyDescent="0.25">
      <c r="B79" s="4">
        <v>102.8</v>
      </c>
      <c r="C79" s="4">
        <v>100.7</v>
      </c>
      <c r="D79" s="4">
        <v>100.4</v>
      </c>
      <c r="E79" s="4">
        <v>101.8</v>
      </c>
    </row>
    <row r="80" spans="2:5" x14ac:dyDescent="0.25">
      <c r="B80" s="4">
        <v>102.9</v>
      </c>
      <c r="C80" s="4">
        <v>100.7</v>
      </c>
      <c r="D80" s="4">
        <v>100.2</v>
      </c>
      <c r="E80" s="4">
        <v>102.1</v>
      </c>
    </row>
    <row r="81" spans="2:5" x14ac:dyDescent="0.25">
      <c r="B81" s="4">
        <v>102.2</v>
      </c>
      <c r="C81" s="4">
        <v>100.6</v>
      </c>
      <c r="D81" s="4">
        <v>100.1</v>
      </c>
      <c r="E81" s="4">
        <v>100.9</v>
      </c>
    </row>
    <row r="82" spans="2:5" x14ac:dyDescent="0.25">
      <c r="B82" s="4">
        <v>101.9</v>
      </c>
      <c r="C82" s="4">
        <v>100.5</v>
      </c>
      <c r="D82" s="4">
        <v>100</v>
      </c>
      <c r="E82" s="4">
        <v>100.1</v>
      </c>
    </row>
    <row r="83" spans="2:5" x14ac:dyDescent="0.25">
      <c r="B83" s="4">
        <v>101.7</v>
      </c>
      <c r="C83" s="4">
        <v>100.4</v>
      </c>
      <c r="D83" s="4">
        <v>99.9</v>
      </c>
      <c r="E83" s="4">
        <v>100.3</v>
      </c>
    </row>
    <row r="84" spans="2:5" x14ac:dyDescent="0.25">
      <c r="B84" s="4">
        <v>103.1</v>
      </c>
      <c r="C84" s="4">
        <v>101.9</v>
      </c>
      <c r="D84" s="4">
        <v>101.2</v>
      </c>
      <c r="E84" s="4">
        <v>103.4</v>
      </c>
    </row>
    <row r="85" spans="2:5" x14ac:dyDescent="0.25">
      <c r="B85" s="4">
        <v>102.6</v>
      </c>
      <c r="C85" s="4">
        <v>101.8</v>
      </c>
      <c r="D85" s="4">
        <v>101.2</v>
      </c>
      <c r="E85" s="4">
        <v>103.2</v>
      </c>
    </row>
    <row r="86" spans="2:5" x14ac:dyDescent="0.25">
      <c r="B86" s="4">
        <v>102.4</v>
      </c>
      <c r="C86" s="4">
        <v>101.7</v>
      </c>
      <c r="D86" s="4">
        <v>101.1</v>
      </c>
      <c r="E86" s="4">
        <v>103</v>
      </c>
    </row>
    <row r="87" spans="2:5" x14ac:dyDescent="0.25">
      <c r="B87" s="4">
        <v>102.3</v>
      </c>
      <c r="C87" s="4">
        <v>101.6</v>
      </c>
      <c r="D87" s="4">
        <v>101</v>
      </c>
      <c r="E87" s="4">
        <v>102.7</v>
      </c>
    </row>
    <row r="88" spans="2:5" x14ac:dyDescent="0.25">
      <c r="B88" s="4">
        <v>102</v>
      </c>
      <c r="C88" s="4">
        <v>101.5</v>
      </c>
      <c r="D88" s="4">
        <v>100.9</v>
      </c>
      <c r="E88" s="4">
        <v>102.4</v>
      </c>
    </row>
    <row r="89" spans="2:5" x14ac:dyDescent="0.25">
      <c r="B89" s="4">
        <v>102.1</v>
      </c>
      <c r="C89" s="4">
        <v>101.4</v>
      </c>
      <c r="D89" s="4">
        <v>100.8</v>
      </c>
      <c r="E89" s="4">
        <v>102.3</v>
      </c>
    </row>
    <row r="90" spans="2:5" x14ac:dyDescent="0.25">
      <c r="B90" s="4">
        <v>102.2</v>
      </c>
      <c r="C90" s="4">
        <v>101.3</v>
      </c>
      <c r="D90" s="4">
        <v>100.8</v>
      </c>
      <c r="E90" s="4">
        <v>102.3</v>
      </c>
    </row>
    <row r="91" spans="2:5" x14ac:dyDescent="0.25">
      <c r="B91" s="4">
        <v>102.3</v>
      </c>
      <c r="C91" s="4">
        <v>101.3</v>
      </c>
      <c r="D91" s="4">
        <v>100.7</v>
      </c>
      <c r="E91" s="4">
        <v>102.2</v>
      </c>
    </row>
    <row r="92" spans="2:5" x14ac:dyDescent="0.25">
      <c r="B92" s="4">
        <v>102.3</v>
      </c>
      <c r="C92" s="4">
        <v>101.2</v>
      </c>
      <c r="D92" s="4">
        <v>100.6</v>
      </c>
      <c r="E92" s="4">
        <v>102.1</v>
      </c>
    </row>
    <row r="93" spans="2:5" x14ac:dyDescent="0.25">
      <c r="B93" s="4">
        <v>102.2</v>
      </c>
      <c r="C93" s="4">
        <v>101.1</v>
      </c>
      <c r="D93" s="4">
        <v>100.6</v>
      </c>
      <c r="E93" s="4">
        <v>101.9</v>
      </c>
    </row>
    <row r="94" spans="2:5" x14ac:dyDescent="0.25">
      <c r="B94" s="4">
        <v>102.2</v>
      </c>
      <c r="C94" s="4">
        <v>101.1</v>
      </c>
      <c r="D94" s="4">
        <v>100.5</v>
      </c>
      <c r="E94" s="4">
        <v>101.8</v>
      </c>
    </row>
    <row r="95" spans="2:5" x14ac:dyDescent="0.25">
      <c r="B95" s="4">
        <v>101.8</v>
      </c>
      <c r="C95" s="4">
        <v>100.3</v>
      </c>
      <c r="D95" s="4">
        <v>99.9</v>
      </c>
      <c r="E95" s="4">
        <v>100.5</v>
      </c>
    </row>
    <row r="96" spans="2:5" x14ac:dyDescent="0.25">
      <c r="B96" s="4">
        <v>101.8</v>
      </c>
      <c r="C96" s="4">
        <v>100.3</v>
      </c>
      <c r="D96" s="4">
        <v>99.8</v>
      </c>
      <c r="E96" s="4">
        <v>100.8</v>
      </c>
    </row>
    <row r="97" spans="2:5" x14ac:dyDescent="0.25">
      <c r="B97" s="4">
        <v>101.4</v>
      </c>
      <c r="C97" s="4">
        <v>100.2</v>
      </c>
      <c r="D97" s="4">
        <v>99.7</v>
      </c>
      <c r="E97" s="4">
        <v>99.5</v>
      </c>
    </row>
    <row r="98" spans="2:5" x14ac:dyDescent="0.25">
      <c r="B98" s="4">
        <v>100.5</v>
      </c>
      <c r="C98" s="4">
        <v>100</v>
      </c>
      <c r="D98" s="4">
        <v>99.7</v>
      </c>
      <c r="E98" s="4">
        <v>99.4</v>
      </c>
    </row>
    <row r="99" spans="2:5" x14ac:dyDescent="0.25">
      <c r="B99" s="4">
        <v>99.2</v>
      </c>
      <c r="C99" s="4">
        <v>100.2</v>
      </c>
      <c r="D99" s="4">
        <v>100.1</v>
      </c>
      <c r="E99" s="4">
        <v>99.8</v>
      </c>
    </row>
    <row r="100" spans="2:5" x14ac:dyDescent="0.25">
      <c r="B100" s="4">
        <v>99.1</v>
      </c>
      <c r="C100" s="4">
        <v>100.1</v>
      </c>
      <c r="D100" s="4">
        <v>99.8</v>
      </c>
      <c r="E100" s="4">
        <v>99.7</v>
      </c>
    </row>
    <row r="101" spans="2:5" x14ac:dyDescent="0.25">
      <c r="B101" s="4">
        <v>98.2</v>
      </c>
      <c r="C101" s="4">
        <v>100</v>
      </c>
      <c r="D101" s="4">
        <v>99.7</v>
      </c>
      <c r="E101" s="4">
        <v>99.3</v>
      </c>
    </row>
    <row r="102" spans="2:5" x14ac:dyDescent="0.25">
      <c r="B102" s="4">
        <v>101.8</v>
      </c>
      <c r="C102" s="4">
        <v>100.3</v>
      </c>
      <c r="D102" s="4">
        <v>99.8</v>
      </c>
      <c r="E102" s="4">
        <v>100.6</v>
      </c>
    </row>
    <row r="103" spans="2:5" x14ac:dyDescent="0.25">
      <c r="B103" s="4">
        <v>101.7</v>
      </c>
      <c r="C103" s="4">
        <v>100.3</v>
      </c>
      <c r="D103" s="4">
        <v>99.8</v>
      </c>
      <c r="E103" s="4">
        <v>100.3</v>
      </c>
    </row>
    <row r="104" spans="2:5" x14ac:dyDescent="0.25">
      <c r="B104" s="4">
        <v>101.4</v>
      </c>
      <c r="C104" s="4">
        <v>100.2</v>
      </c>
      <c r="D104" s="4">
        <v>99.7</v>
      </c>
      <c r="E104" s="4">
        <v>100.1</v>
      </c>
    </row>
    <row r="105" spans="2:5" x14ac:dyDescent="0.25">
      <c r="B105" s="4">
        <v>100.9</v>
      </c>
      <c r="C105" s="4">
        <v>100.2</v>
      </c>
      <c r="D105" s="4">
        <v>99.8</v>
      </c>
      <c r="E105" s="4">
        <v>100</v>
      </c>
    </row>
    <row r="106" spans="2:5" x14ac:dyDescent="0.25">
      <c r="B106" s="4">
        <v>100.6</v>
      </c>
      <c r="C106" s="4">
        <v>100.2</v>
      </c>
      <c r="D106" s="4">
        <v>99.8</v>
      </c>
      <c r="E106" s="4">
        <v>100</v>
      </c>
    </row>
    <row r="107" spans="2:5" x14ac:dyDescent="0.25">
      <c r="B107" s="4">
        <v>100.3</v>
      </c>
      <c r="C107" s="4">
        <v>100.2</v>
      </c>
      <c r="D107" s="4">
        <v>99.8</v>
      </c>
      <c r="E107" s="4">
        <v>99.9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E1" sqref="E1"/>
    </sheetView>
  </sheetViews>
  <sheetFormatPr defaultRowHeight="15" x14ac:dyDescent="0.25"/>
  <cols>
    <col min="2" max="3" width="14.42578125" customWidth="1"/>
    <col min="5" max="5" width="42" customWidth="1"/>
  </cols>
  <sheetData>
    <row r="1" spans="1:5" ht="166.5" customHeight="1" x14ac:dyDescent="0.25">
      <c r="B1" s="13" t="s">
        <v>84</v>
      </c>
      <c r="C1" s="13" t="s">
        <v>83</v>
      </c>
      <c r="E1" t="str">
        <f>[1]!scatterchart(B2:C44)</f>
        <v/>
      </c>
    </row>
    <row r="2" spans="1:5" x14ac:dyDescent="0.25">
      <c r="A2" s="5" t="s">
        <v>40</v>
      </c>
      <c r="B2" s="9">
        <v>112.8</v>
      </c>
      <c r="C2" s="11">
        <v>89.41</v>
      </c>
    </row>
    <row r="3" spans="1:5" x14ac:dyDescent="0.25">
      <c r="A3" s="5" t="s">
        <v>41</v>
      </c>
      <c r="B3" s="9">
        <v>96.6</v>
      </c>
      <c r="C3" s="11">
        <v>91.03</v>
      </c>
    </row>
    <row r="4" spans="1:5" x14ac:dyDescent="0.25">
      <c r="A4" s="5" t="s">
        <v>42</v>
      </c>
      <c r="B4" s="9">
        <v>96.1</v>
      </c>
      <c r="C4" s="11">
        <v>106.79</v>
      </c>
    </row>
    <row r="5" spans="1:5" x14ac:dyDescent="0.25">
      <c r="A5" s="5" t="s">
        <v>43</v>
      </c>
      <c r="B5" s="9">
        <v>132.80000000000001</v>
      </c>
      <c r="C5" s="11">
        <v>146.9</v>
      </c>
    </row>
    <row r="6" spans="1:5" x14ac:dyDescent="0.25">
      <c r="A6" s="5" t="s">
        <v>44</v>
      </c>
      <c r="B6" s="9">
        <v>118.9</v>
      </c>
      <c r="C6" s="11">
        <v>120.29</v>
      </c>
    </row>
    <row r="7" spans="1:5" x14ac:dyDescent="0.25">
      <c r="A7" s="5" t="s">
        <v>45</v>
      </c>
      <c r="B7" s="9">
        <v>144.4</v>
      </c>
      <c r="C7" s="11">
        <v>113.42</v>
      </c>
    </row>
    <row r="8" spans="1:5" x14ac:dyDescent="0.25">
      <c r="A8" s="5" t="s">
        <v>46</v>
      </c>
      <c r="B8" s="9">
        <v>115.1</v>
      </c>
      <c r="C8" s="11">
        <v>105.42</v>
      </c>
    </row>
    <row r="9" spans="1:5" x14ac:dyDescent="0.25">
      <c r="A9" s="5" t="s">
        <v>47</v>
      </c>
      <c r="B9" s="9">
        <v>97.9</v>
      </c>
      <c r="C9" s="11">
        <v>105.64</v>
      </c>
    </row>
    <row r="10" spans="1:5" x14ac:dyDescent="0.25">
      <c r="A10" s="5" t="s">
        <v>48</v>
      </c>
      <c r="B10" s="9">
        <v>102.8</v>
      </c>
      <c r="C10" s="11">
        <v>112.54</v>
      </c>
    </row>
    <row r="11" spans="1:5" x14ac:dyDescent="0.25">
      <c r="A11" s="5" t="s">
        <v>49</v>
      </c>
      <c r="B11" s="9">
        <v>127.4</v>
      </c>
      <c r="C11" s="11">
        <v>153.44999999999999</v>
      </c>
    </row>
    <row r="12" spans="1:5" x14ac:dyDescent="0.25">
      <c r="A12" s="5" t="s">
        <v>50</v>
      </c>
      <c r="B12" s="9">
        <v>126.2</v>
      </c>
      <c r="C12" s="11">
        <v>157.44</v>
      </c>
    </row>
    <row r="13" spans="1:5" x14ac:dyDescent="0.25">
      <c r="A13" s="5" t="s">
        <v>51</v>
      </c>
      <c r="B13" s="9">
        <v>141.9</v>
      </c>
      <c r="C13" s="11">
        <v>153.18</v>
      </c>
    </row>
    <row r="14" spans="1:5" x14ac:dyDescent="0.25">
      <c r="A14" s="5" t="s">
        <v>52</v>
      </c>
      <c r="B14" s="9">
        <v>91.5</v>
      </c>
      <c r="C14" s="11">
        <v>118.15</v>
      </c>
    </row>
    <row r="15" spans="1:5" x14ac:dyDescent="0.25">
      <c r="A15" s="5" t="s">
        <v>53</v>
      </c>
      <c r="B15" s="9">
        <v>88.5</v>
      </c>
      <c r="C15" s="11">
        <v>82.38</v>
      </c>
    </row>
    <row r="16" spans="1:5" x14ac:dyDescent="0.25">
      <c r="A16" s="6" t="s">
        <v>54</v>
      </c>
      <c r="B16" s="9">
        <v>85.2</v>
      </c>
      <c r="C16" s="11">
        <v>67.95</v>
      </c>
    </row>
    <row r="17" spans="1:3" x14ac:dyDescent="0.25">
      <c r="A17" s="6" t="s">
        <v>55</v>
      </c>
      <c r="B17" s="10">
        <v>99.3</v>
      </c>
      <c r="C17" s="11">
        <v>61.43</v>
      </c>
    </row>
    <row r="18" spans="1:3" x14ac:dyDescent="0.25">
      <c r="A18" s="6" t="s">
        <v>56</v>
      </c>
      <c r="B18" s="10">
        <v>96.6</v>
      </c>
      <c r="C18" s="11">
        <v>61.28</v>
      </c>
    </row>
    <row r="19" spans="1:3" x14ac:dyDescent="0.25">
      <c r="A19" s="6" t="s">
        <v>57</v>
      </c>
      <c r="B19" s="10">
        <v>85.5</v>
      </c>
      <c r="C19" s="11">
        <v>62.27</v>
      </c>
    </row>
    <row r="20" spans="1:3" x14ac:dyDescent="0.25">
      <c r="A20" s="5" t="s">
        <v>58</v>
      </c>
      <c r="B20" s="10">
        <v>70.400000000000006</v>
      </c>
      <c r="C20" s="11">
        <v>59.95</v>
      </c>
    </row>
    <row r="21" spans="1:3" x14ac:dyDescent="0.25">
      <c r="A21" s="5" t="s">
        <v>59</v>
      </c>
      <c r="B21" s="10">
        <v>77.3</v>
      </c>
      <c r="C21" s="11">
        <v>58.21</v>
      </c>
    </row>
    <row r="22" spans="1:3" x14ac:dyDescent="0.25">
      <c r="A22" s="5" t="s">
        <v>60</v>
      </c>
      <c r="B22" s="10">
        <v>56.2</v>
      </c>
      <c r="C22" s="11">
        <v>58.98</v>
      </c>
    </row>
    <row r="23" spans="1:3" x14ac:dyDescent="0.25">
      <c r="A23" s="5" t="s">
        <v>61</v>
      </c>
      <c r="B23" s="10">
        <v>88.6</v>
      </c>
      <c r="C23" s="11">
        <v>59.94</v>
      </c>
    </row>
    <row r="24" spans="1:3" x14ac:dyDescent="0.25">
      <c r="A24" s="5" t="s">
        <v>62</v>
      </c>
      <c r="B24" s="10">
        <v>84.1</v>
      </c>
      <c r="C24" s="11">
        <v>59.28</v>
      </c>
    </row>
    <row r="25" spans="1:3" x14ac:dyDescent="0.25">
      <c r="A25" s="5" t="s">
        <v>63</v>
      </c>
      <c r="B25" s="10">
        <v>106.6</v>
      </c>
      <c r="C25" s="11">
        <v>57.3</v>
      </c>
    </row>
    <row r="26" spans="1:3" x14ac:dyDescent="0.25">
      <c r="A26" s="5" t="s">
        <v>64</v>
      </c>
      <c r="B26" s="10">
        <v>109.9</v>
      </c>
      <c r="C26" s="11">
        <v>57.38</v>
      </c>
    </row>
    <row r="27" spans="1:3" x14ac:dyDescent="0.25">
      <c r="A27" s="5" t="s">
        <v>65</v>
      </c>
      <c r="B27" s="10">
        <v>115.8</v>
      </c>
      <c r="C27" s="11">
        <v>60.01</v>
      </c>
    </row>
    <row r="28" spans="1:3" x14ac:dyDescent="0.25">
      <c r="A28" s="5" t="s">
        <v>66</v>
      </c>
      <c r="B28" s="10">
        <v>122.3</v>
      </c>
      <c r="C28" s="11">
        <v>69.63</v>
      </c>
    </row>
    <row r="29" spans="1:3" x14ac:dyDescent="0.25">
      <c r="A29" s="5" t="s">
        <v>67</v>
      </c>
      <c r="B29" s="10">
        <v>126.4</v>
      </c>
      <c r="C29" s="11">
        <v>87.56</v>
      </c>
    </row>
    <row r="30" spans="1:3" x14ac:dyDescent="0.25">
      <c r="A30" s="5" t="s">
        <v>68</v>
      </c>
      <c r="B30" s="10">
        <v>119.9</v>
      </c>
      <c r="C30" s="11">
        <v>92.76</v>
      </c>
    </row>
    <row r="31" spans="1:3" x14ac:dyDescent="0.25">
      <c r="A31" s="5" t="s">
        <v>69</v>
      </c>
      <c r="B31" s="10">
        <v>168</v>
      </c>
      <c r="C31" s="11">
        <v>98.27</v>
      </c>
    </row>
    <row r="32" spans="1:3" x14ac:dyDescent="0.25">
      <c r="A32" s="5" t="s">
        <v>70</v>
      </c>
      <c r="B32" s="10">
        <v>139.80000000000001</v>
      </c>
      <c r="C32" s="11">
        <v>93.88</v>
      </c>
    </row>
    <row r="33" spans="1:3" x14ac:dyDescent="0.25">
      <c r="A33" s="5" t="s">
        <v>71</v>
      </c>
      <c r="B33" s="10">
        <v>151.80000000000001</v>
      </c>
      <c r="C33" s="11">
        <v>118.42</v>
      </c>
    </row>
    <row r="34" spans="1:3" x14ac:dyDescent="0.25">
      <c r="A34" s="5" t="s">
        <v>72</v>
      </c>
      <c r="B34" s="10">
        <v>133.9</v>
      </c>
      <c r="C34" s="11">
        <v>118.53</v>
      </c>
    </row>
    <row r="35" spans="1:3" x14ac:dyDescent="0.25">
      <c r="A35" s="7" t="s">
        <v>73</v>
      </c>
      <c r="B35" s="10">
        <v>128.1</v>
      </c>
      <c r="C35" s="11">
        <v>117.97</v>
      </c>
    </row>
    <row r="36" spans="1:3" x14ac:dyDescent="0.25">
      <c r="A36" s="5" t="s">
        <v>74</v>
      </c>
      <c r="B36" s="10">
        <v>128.19999999999999</v>
      </c>
      <c r="C36" s="11">
        <v>118.12</v>
      </c>
    </row>
    <row r="37" spans="1:3" x14ac:dyDescent="0.25">
      <c r="A37" s="5" t="s">
        <v>75</v>
      </c>
      <c r="B37" s="10">
        <v>125.6</v>
      </c>
      <c r="C37" s="11">
        <v>121.28</v>
      </c>
    </row>
    <row r="38" spans="1:3" x14ac:dyDescent="0.25">
      <c r="A38" s="5" t="s">
        <v>76</v>
      </c>
      <c r="B38" s="10">
        <v>112</v>
      </c>
      <c r="C38" s="11">
        <v>123.2</v>
      </c>
    </row>
    <row r="39" spans="1:3" x14ac:dyDescent="0.25">
      <c r="A39" s="5" t="s">
        <v>77</v>
      </c>
      <c r="B39" s="10">
        <v>111.7</v>
      </c>
      <c r="C39" s="11">
        <v>125.88</v>
      </c>
    </row>
    <row r="40" spans="1:3" x14ac:dyDescent="0.25">
      <c r="A40" s="8" t="s">
        <v>78</v>
      </c>
      <c r="B40" s="10">
        <v>114</v>
      </c>
      <c r="C40" s="11">
        <v>123.91</v>
      </c>
    </row>
    <row r="41" spans="1:3" x14ac:dyDescent="0.25">
      <c r="A41" s="5" t="s">
        <v>79</v>
      </c>
      <c r="B41" s="10">
        <v>105</v>
      </c>
      <c r="C41" s="11">
        <v>121.83</v>
      </c>
    </row>
    <row r="42" spans="1:3" x14ac:dyDescent="0.25">
      <c r="A42" s="5" t="s">
        <v>80</v>
      </c>
      <c r="B42" s="10">
        <v>112.9</v>
      </c>
      <c r="C42" s="11">
        <v>124.07</v>
      </c>
    </row>
    <row r="43" spans="1:3" x14ac:dyDescent="0.25">
      <c r="A43" t="s">
        <v>81</v>
      </c>
      <c r="B43" s="10">
        <v>84.6</v>
      </c>
      <c r="C43" s="11">
        <v>118.39</v>
      </c>
    </row>
    <row r="44" spans="1:3" x14ac:dyDescent="0.25">
      <c r="A44" t="s">
        <v>82</v>
      </c>
      <c r="B44" s="10">
        <v>71.900000000000006</v>
      </c>
      <c r="C44" s="12">
        <v>99.02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28</vt:i4>
      </vt:variant>
    </vt:vector>
  </HeadingPairs>
  <TitlesOfParts>
    <vt:vector size="31" baseType="lpstr">
      <vt:lpstr>boxplot, beanplot</vt:lpstr>
      <vt:lpstr>stripes, spread</vt:lpstr>
      <vt:lpstr>scatter</vt:lpstr>
      <vt:lpstr>'stripes, spread'!SprkR10C7</vt:lpstr>
      <vt:lpstr>'boxplot, beanplot'!SprkR11C7</vt:lpstr>
      <vt:lpstr>'stripes, spread'!SprkR11C7</vt:lpstr>
      <vt:lpstr>'boxplot, beanplot'!SprkR12C7</vt:lpstr>
      <vt:lpstr>'boxplot, beanplot'!SprkR12C8</vt:lpstr>
      <vt:lpstr>'boxplot, beanplot'!SprkR13C7</vt:lpstr>
      <vt:lpstr>'boxplot, beanplot'!SprkR14C7</vt:lpstr>
      <vt:lpstr>scatter!SprkR1C5</vt:lpstr>
      <vt:lpstr>scatter!SprkR1C7</vt:lpstr>
      <vt:lpstr>'boxplot, beanplot'!SprkR2C6</vt:lpstr>
      <vt:lpstr>'boxplot, beanplot'!SprkR2C7</vt:lpstr>
      <vt:lpstr>'boxplot, beanplot'!SprkR2C8</vt:lpstr>
      <vt:lpstr>'boxplot, beanplot'!SprkR3C6</vt:lpstr>
      <vt:lpstr>scatter!SprkR3C6</vt:lpstr>
      <vt:lpstr>'boxplot, beanplot'!SprkR3C7</vt:lpstr>
      <vt:lpstr>'stripes, spread'!SprkR3C7</vt:lpstr>
      <vt:lpstr>'boxplot, beanplot'!SprkR3C8</vt:lpstr>
      <vt:lpstr>'boxplot, beanplot'!SprkR4C6</vt:lpstr>
      <vt:lpstr>'boxplot, beanplot'!SprkR4C7</vt:lpstr>
      <vt:lpstr>'boxplot, beanplot'!SprkR4C8</vt:lpstr>
      <vt:lpstr>'stripes, spread'!SprkR5C7</vt:lpstr>
      <vt:lpstr>'boxplot, beanplot'!SprkR5C8</vt:lpstr>
      <vt:lpstr>'boxplot, beanplot'!SprkR7C7</vt:lpstr>
      <vt:lpstr>'stripes, spread'!SprkR7C7</vt:lpstr>
      <vt:lpstr>'boxplot, beanplot'!SprkR8C7</vt:lpstr>
      <vt:lpstr>'stripes, spread'!SprkR8C7</vt:lpstr>
      <vt:lpstr>'boxplot, beanplot'!SprkR9C7</vt:lpstr>
      <vt:lpstr>'stripes, spread'!SprkR9C7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Bartosz Czapiewski</cp:lastModifiedBy>
  <dcterms:created xsi:type="dcterms:W3CDTF">2015-03-24T13:05:15Z</dcterms:created>
  <dcterms:modified xsi:type="dcterms:W3CDTF">2015-07-10T09:06:17Z</dcterms:modified>
</cp:coreProperties>
</file>